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erver\НЭС\Отдел анализа и контроля реализации\АО\02-Папки сотрудников ОАКР\Шишова\Цены\ПУНЦ\Факт\2024\На сайт\"/>
    </mc:Choice>
  </mc:AlternateContent>
  <bookViews>
    <workbookView xWindow="0" yWindow="0" windowWidth="23040" windowHeight="9384"/>
  </bookViews>
  <sheets>
    <sheet name="ВСЕ ЦК (менее 670 кВт)" sheetId="1" r:id="rId1"/>
    <sheet name="ВСЕ ЦК (от 670 кВт до 10МВт)" sheetId="2" r:id="rId2"/>
    <sheet name="ВСЕ ЦК (не менее 10 МВт)" sheetId="3" r:id="rId3"/>
    <sheet name="для целей публикации"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W31" i="4" l="1"/>
  <c r="BS31" i="4"/>
  <c r="BO31" i="4"/>
  <c r="BK31" i="4"/>
  <c r="BG31" i="4"/>
  <c r="BC31" i="4"/>
  <c r="AY31" i="4"/>
  <c r="AU31" i="4"/>
  <c r="AQ31" i="4"/>
  <c r="AM31" i="4"/>
  <c r="AH35" i="4"/>
  <c r="AG35" i="4"/>
  <c r="AF35" i="4"/>
  <c r="BY31" i="4"/>
  <c r="BU31" i="4"/>
  <c r="BQ31" i="4"/>
  <c r="BM31" i="4"/>
  <c r="BI31" i="4"/>
  <c r="BE31" i="4"/>
  <c r="BA31" i="4"/>
  <c r="AW31" i="4"/>
  <c r="AS31" i="4"/>
  <c r="AO31" i="4"/>
  <c r="AH34" i="4"/>
  <c r="AH31" i="4" s="1"/>
  <c r="AG34" i="4"/>
  <c r="AF34" i="4"/>
  <c r="BX31" i="4"/>
  <c r="BT31" i="4"/>
  <c r="BP31" i="4"/>
  <c r="BL31" i="4"/>
  <c r="BH31" i="4"/>
  <c r="BD31" i="4"/>
  <c r="AZ31" i="4"/>
  <c r="AV31" i="4"/>
  <c r="AR31" i="4"/>
  <c r="AN31" i="4"/>
  <c r="AK31" i="4"/>
  <c r="AJ31" i="4"/>
  <c r="AJ8" i="4" s="1"/>
  <c r="AI31" i="4"/>
  <c r="AG31" i="4"/>
  <c r="AF31" i="4"/>
  <c r="AE31" i="4"/>
  <c r="AD31" i="4"/>
  <c r="AC31" i="4"/>
  <c r="AB31" i="4"/>
  <c r="AB8" i="4" s="1"/>
  <c r="AA31" i="4"/>
  <c r="Z31" i="4"/>
  <c r="Y31" i="4"/>
  <c r="X31" i="4"/>
  <c r="X8" i="4" s="1"/>
  <c r="W31" i="4"/>
  <c r="V31" i="4"/>
  <c r="U31" i="4"/>
  <c r="T31" i="4"/>
  <c r="T8" i="4" s="1"/>
  <c r="S31" i="4"/>
  <c r="R31" i="4"/>
  <c r="Q31" i="4"/>
  <c r="P31" i="4"/>
  <c r="P8" i="4" s="1"/>
  <c r="O31" i="4"/>
  <c r="N31" i="4"/>
  <c r="M31" i="4"/>
  <c r="BY25" i="4"/>
  <c r="BY19" i="4" s="1"/>
  <c r="BX25" i="4"/>
  <c r="BW25" i="4"/>
  <c r="BV25" i="4"/>
  <c r="BU25" i="4"/>
  <c r="BU19" i="4" s="1"/>
  <c r="BT25" i="4"/>
  <c r="BS25" i="4"/>
  <c r="BR25" i="4"/>
  <c r="BQ25" i="4"/>
  <c r="BQ19" i="4" s="1"/>
  <c r="BP25" i="4"/>
  <c r="BO25" i="4"/>
  <c r="BN25" i="4"/>
  <c r="BM25" i="4"/>
  <c r="BM19" i="4" s="1"/>
  <c r="BL25" i="4"/>
  <c r="BK25" i="4"/>
  <c r="BJ25" i="4"/>
  <c r="BI25" i="4"/>
  <c r="BI19" i="4" s="1"/>
  <c r="BH25" i="4"/>
  <c r="BG25" i="4"/>
  <c r="BF25" i="4"/>
  <c r="BE25" i="4"/>
  <c r="BE19" i="4" s="1"/>
  <c r="BD25" i="4"/>
  <c r="BC25" i="4"/>
  <c r="BB25" i="4"/>
  <c r="BA25" i="4"/>
  <c r="BA19" i="4" s="1"/>
  <c r="AZ25" i="4"/>
  <c r="AY25" i="4"/>
  <c r="AX25" i="4"/>
  <c r="AW25" i="4"/>
  <c r="AW19" i="4" s="1"/>
  <c r="AV25" i="4"/>
  <c r="AU25" i="4"/>
  <c r="AT25" i="4"/>
  <c r="AS25" i="4"/>
  <c r="AS19" i="4" s="1"/>
  <c r="AR25" i="4"/>
  <c r="AQ25" i="4"/>
  <c r="AP25" i="4"/>
  <c r="AO25" i="4"/>
  <c r="AO19" i="4" s="1"/>
  <c r="AN25" i="4"/>
  <c r="AM25" i="4"/>
  <c r="AL25" i="4"/>
  <c r="AK25" i="4"/>
  <c r="AK19" i="4" s="1"/>
  <c r="AJ25" i="4"/>
  <c r="AI25" i="4"/>
  <c r="AH25" i="4"/>
  <c r="AG25" i="4"/>
  <c r="AG19" i="4" s="1"/>
  <c r="AF25" i="4"/>
  <c r="AE25" i="4"/>
  <c r="AD25" i="4"/>
  <c r="AC25" i="4"/>
  <c r="AC19" i="4" s="1"/>
  <c r="AB25" i="4"/>
  <c r="AA25" i="4"/>
  <c r="Z25" i="4"/>
  <c r="Y25" i="4"/>
  <c r="Y19" i="4" s="1"/>
  <c r="X25" i="4"/>
  <c r="W25" i="4"/>
  <c r="V25" i="4"/>
  <c r="U25" i="4"/>
  <c r="U19" i="4" s="1"/>
  <c r="T25" i="4"/>
  <c r="S25" i="4"/>
  <c r="R25" i="4"/>
  <c r="Q25" i="4"/>
  <c r="Q19" i="4" s="1"/>
  <c r="P25" i="4"/>
  <c r="O25" i="4"/>
  <c r="N25" i="4"/>
  <c r="M25" i="4"/>
  <c r="M19" i="4" s="1"/>
  <c r="BY21" i="4"/>
  <c r="BX21" i="4"/>
  <c r="BW21" i="4"/>
  <c r="BV21" i="4"/>
  <c r="BV19" i="4" s="1"/>
  <c r="BU21" i="4"/>
  <c r="BT21" i="4"/>
  <c r="BS21" i="4"/>
  <c r="BR21" i="4"/>
  <c r="BR19" i="4" s="1"/>
  <c r="BQ21" i="4"/>
  <c r="BP21" i="4"/>
  <c r="BO21" i="4"/>
  <c r="BN21" i="4"/>
  <c r="BN19" i="4" s="1"/>
  <c r="BM21" i="4"/>
  <c r="BL21" i="4"/>
  <c r="BK21" i="4"/>
  <c r="BJ21" i="4"/>
  <c r="BJ19" i="4" s="1"/>
  <c r="BI21" i="4"/>
  <c r="BH21" i="4"/>
  <c r="BG21" i="4"/>
  <c r="BF21" i="4"/>
  <c r="BF19" i="4" s="1"/>
  <c r="BE21" i="4"/>
  <c r="BD21" i="4"/>
  <c r="BC21" i="4"/>
  <c r="BB21" i="4"/>
  <c r="BB19" i="4" s="1"/>
  <c r="BA21" i="4"/>
  <c r="AZ21" i="4"/>
  <c r="AY21" i="4"/>
  <c r="AX21" i="4"/>
  <c r="AX19" i="4" s="1"/>
  <c r="AW21" i="4"/>
  <c r="AV21" i="4"/>
  <c r="AU21" i="4"/>
  <c r="AT21" i="4"/>
  <c r="AT19" i="4" s="1"/>
  <c r="AS21" i="4"/>
  <c r="AR21" i="4"/>
  <c r="AQ21" i="4"/>
  <c r="AP21" i="4"/>
  <c r="AP19" i="4" s="1"/>
  <c r="AO21" i="4"/>
  <c r="AN21" i="4"/>
  <c r="AM21" i="4"/>
  <c r="AL21" i="4"/>
  <c r="AL19" i="4" s="1"/>
  <c r="AK21" i="4"/>
  <c r="AJ21" i="4"/>
  <c r="AI21" i="4"/>
  <c r="AH21" i="4"/>
  <c r="AH19" i="4" s="1"/>
  <c r="AG21" i="4"/>
  <c r="AF21" i="4"/>
  <c r="AE21" i="4"/>
  <c r="AD21" i="4"/>
  <c r="AD19" i="4" s="1"/>
  <c r="AC21" i="4"/>
  <c r="AB21" i="4"/>
  <c r="AA21" i="4"/>
  <c r="Z21" i="4"/>
  <c r="Z19" i="4" s="1"/>
  <c r="Y21" i="4"/>
  <c r="X21" i="4"/>
  <c r="W21" i="4"/>
  <c r="V21" i="4"/>
  <c r="V19" i="4" s="1"/>
  <c r="U21" i="4"/>
  <c r="T21" i="4"/>
  <c r="S21" i="4"/>
  <c r="R21" i="4"/>
  <c r="R19" i="4" s="1"/>
  <c r="Q21" i="4"/>
  <c r="P21" i="4"/>
  <c r="O21" i="4"/>
  <c r="N21" i="4"/>
  <c r="N19" i="4" s="1"/>
  <c r="M21" i="4"/>
  <c r="BX19" i="4"/>
  <c r="BW19" i="4"/>
  <c r="BT19" i="4"/>
  <c r="BS19" i="4"/>
  <c r="BP19" i="4"/>
  <c r="BO19" i="4"/>
  <c r="BL19" i="4"/>
  <c r="BK19" i="4"/>
  <c r="BH19" i="4"/>
  <c r="BG19" i="4"/>
  <c r="BD19" i="4"/>
  <c r="BC19" i="4"/>
  <c r="AZ19" i="4"/>
  <c r="AY19" i="4"/>
  <c r="AV19" i="4"/>
  <c r="AU19" i="4"/>
  <c r="AR19" i="4"/>
  <c r="AQ19" i="4"/>
  <c r="AN19" i="4"/>
  <c r="AM19" i="4"/>
  <c r="AJ19" i="4"/>
  <c r="AI19" i="4"/>
  <c r="AF19" i="4"/>
  <c r="AE19" i="4"/>
  <c r="AB19" i="4"/>
  <c r="AA19" i="4"/>
  <c r="X19" i="4"/>
  <c r="W19" i="4"/>
  <c r="T19" i="4"/>
  <c r="S19" i="4"/>
  <c r="P19" i="4"/>
  <c r="O19" i="4"/>
  <c r="BL11" i="4"/>
  <c r="BH11" i="4"/>
  <c r="BD11" i="4"/>
  <c r="AZ11" i="4"/>
  <c r="AV11" i="4"/>
  <c r="AR11" i="4"/>
  <c r="AN11" i="4"/>
  <c r="AH15" i="4"/>
  <c r="AG15" i="4"/>
  <c r="AG11" i="4" s="1"/>
  <c r="AG8" i="4" s="1"/>
  <c r="AG4" i="4" s="1"/>
  <c r="AF15" i="4"/>
  <c r="BW11" i="4"/>
  <c r="BW8" i="4" s="1"/>
  <c r="BW4" i="4" s="1"/>
  <c r="BS11" i="4"/>
  <c r="BS8" i="4" s="1"/>
  <c r="BS4" i="4" s="1"/>
  <c r="BO11" i="4"/>
  <c r="BO8" i="4" s="1"/>
  <c r="BO4" i="4" s="1"/>
  <c r="BK11" i="4"/>
  <c r="BK8" i="4" s="1"/>
  <c r="BK4" i="4" s="1"/>
  <c r="BG11" i="4"/>
  <c r="BC11" i="4"/>
  <c r="AY11" i="4"/>
  <c r="AY8" i="4" s="1"/>
  <c r="AY4" i="4" s="1"/>
  <c r="AU11" i="4"/>
  <c r="AU8" i="4" s="1"/>
  <c r="AU4" i="4" s="1"/>
  <c r="AQ11" i="4"/>
  <c r="AQ8" i="4" s="1"/>
  <c r="AQ4" i="4" s="1"/>
  <c r="AM11" i="4"/>
  <c r="AH14" i="4"/>
  <c r="AG14" i="4"/>
  <c r="AF14" i="4"/>
  <c r="AF11" i="4" s="1"/>
  <c r="AF8" i="4" s="1"/>
  <c r="AF4" i="4" s="1"/>
  <c r="BV11" i="4"/>
  <c r="BR11" i="4"/>
  <c r="BN11" i="4"/>
  <c r="BJ11" i="4"/>
  <c r="BF11" i="4"/>
  <c r="BB11" i="4"/>
  <c r="AX11" i="4"/>
  <c r="AT11" i="4"/>
  <c r="AP11" i="4"/>
  <c r="AL11" i="4"/>
  <c r="BY11" i="4"/>
  <c r="BU11" i="4"/>
  <c r="BQ11" i="4"/>
  <c r="BM11" i="4"/>
  <c r="BI11" i="4"/>
  <c r="BE11" i="4"/>
  <c r="BA11" i="4"/>
  <c r="AW11" i="4"/>
  <c r="AS11" i="4"/>
  <c r="AO11" i="4"/>
  <c r="AK11" i="4"/>
  <c r="AJ11" i="4"/>
  <c r="AI11" i="4"/>
  <c r="AH11" i="4"/>
  <c r="AE11" i="4"/>
  <c r="AD11" i="4"/>
  <c r="AD8" i="4" s="1"/>
  <c r="AD4" i="4" s="1"/>
  <c r="AC11" i="4"/>
  <c r="AB11" i="4"/>
  <c r="AA11" i="4"/>
  <c r="Z11" i="4"/>
  <c r="Z8" i="4" s="1"/>
  <c r="Z4" i="4" s="1"/>
  <c r="Y11" i="4"/>
  <c r="X11" i="4"/>
  <c r="W11" i="4"/>
  <c r="V11" i="4"/>
  <c r="V8" i="4" s="1"/>
  <c r="V4" i="4" s="1"/>
  <c r="U11" i="4"/>
  <c r="T11" i="4"/>
  <c r="S11" i="4"/>
  <c r="R11" i="4"/>
  <c r="R8" i="4" s="1"/>
  <c r="R4" i="4" s="1"/>
  <c r="Q11" i="4"/>
  <c r="P11" i="4"/>
  <c r="O11" i="4"/>
  <c r="N11" i="4"/>
  <c r="N8" i="4" s="1"/>
  <c r="N4" i="4" s="1"/>
  <c r="M11" i="4"/>
  <c r="BG8" i="4"/>
  <c r="BG4" i="4" s="1"/>
  <c r="AK8" i="4"/>
  <c r="AI8" i="4"/>
  <c r="AI4" i="4" s="1"/>
  <c r="AE8" i="4"/>
  <c r="AE4" i="4" s="1"/>
  <c r="AC8" i="4"/>
  <c r="AA8" i="4"/>
  <c r="AA4" i="4" s="1"/>
  <c r="Y8" i="4"/>
  <c r="W8" i="4"/>
  <c r="W4" i="4" s="1"/>
  <c r="U8" i="4"/>
  <c r="S8" i="4"/>
  <c r="S4" i="4" s="1"/>
  <c r="Q8" i="4"/>
  <c r="O8" i="4"/>
  <c r="O4" i="4" s="1"/>
  <c r="M8" i="4"/>
  <c r="AK4" i="4"/>
  <c r="AJ4" i="4"/>
  <c r="AC4" i="4"/>
  <c r="AB4" i="4"/>
  <c r="Y4" i="4"/>
  <c r="X4" i="4"/>
  <c r="U4" i="4"/>
  <c r="T4" i="4"/>
  <c r="Q4" i="4"/>
  <c r="P4" i="4"/>
  <c r="M4" i="4"/>
  <c r="B1" i="3"/>
  <c r="B1" i="2"/>
  <c r="AX8" i="4" l="1"/>
  <c r="AX4" i="4" s="1"/>
  <c r="BN8" i="4"/>
  <c r="BN4" i="4" s="1"/>
  <c r="AN8" i="4"/>
  <c r="AR8" i="4"/>
  <c r="AR4" i="4" s="1"/>
  <c r="AV8" i="4"/>
  <c r="AV4" i="4" s="1"/>
  <c r="AZ8" i="4"/>
  <c r="AZ4" i="4" s="1"/>
  <c r="BD8" i="4"/>
  <c r="BH8" i="4"/>
  <c r="BL8" i="4"/>
  <c r="BL4" i="4" s="1"/>
  <c r="AN4" i="4"/>
  <c r="BD4" i="4"/>
  <c r="BH4" i="4"/>
  <c r="BX4" i="4"/>
  <c r="AH8" i="4"/>
  <c r="AH4" i="4" s="1"/>
  <c r="BP11" i="4"/>
  <c r="BP8" i="4" s="1"/>
  <c r="BP4" i="4" s="1"/>
  <c r="BT11" i="4"/>
  <c r="BT8" i="4" s="1"/>
  <c r="BT4" i="4" s="1"/>
  <c r="BX11" i="4"/>
  <c r="BX8" i="4" s="1"/>
  <c r="AL31" i="4"/>
  <c r="AL8" i="4" s="1"/>
  <c r="AL4" i="4" s="1"/>
  <c r="AP31" i="4"/>
  <c r="AP8" i="4" s="1"/>
  <c r="AP4" i="4" s="1"/>
  <c r="AT31" i="4"/>
  <c r="AT8" i="4" s="1"/>
  <c r="AT4" i="4" s="1"/>
  <c r="AX31" i="4"/>
  <c r="BB31" i="4"/>
  <c r="BB8" i="4" s="1"/>
  <c r="BB4" i="4" s="1"/>
  <c r="BF31" i="4"/>
  <c r="BF8" i="4" s="1"/>
  <c r="BF4" i="4" s="1"/>
  <c r="BJ31" i="4"/>
  <c r="BJ8" i="4" s="1"/>
  <c r="BJ4" i="4" s="1"/>
  <c r="BN31" i="4"/>
  <c r="BR31" i="4"/>
  <c r="BR8" i="4" s="1"/>
  <c r="BR4" i="4" s="1"/>
  <c r="BV31" i="4"/>
  <c r="BV8" i="4" s="1"/>
  <c r="BV4" i="4" s="1"/>
  <c r="AM8" i="4"/>
  <c r="AM4" i="4" s="1"/>
  <c r="BC8" i="4"/>
  <c r="BC4" i="4" s="1"/>
  <c r="AO8" i="4"/>
  <c r="AO4" i="4" s="1"/>
  <c r="AS8" i="4"/>
  <c r="AS4" i="4" s="1"/>
  <c r="AW8" i="4"/>
  <c r="AW4" i="4" s="1"/>
  <c r="BA8" i="4"/>
  <c r="BA4" i="4" s="1"/>
  <c r="BE8" i="4"/>
  <c r="BE4" i="4" s="1"/>
  <c r="BI8" i="4"/>
  <c r="BI4" i="4" s="1"/>
  <c r="BM8" i="4"/>
  <c r="BM4" i="4" s="1"/>
  <c r="BQ8" i="4"/>
  <c r="BQ4" i="4" s="1"/>
  <c r="BU8" i="4"/>
  <c r="BU4" i="4" s="1"/>
  <c r="BY8" i="4"/>
  <c r="BY4" i="4" s="1"/>
</calcChain>
</file>

<file path=xl/sharedStrings.xml><?xml version="1.0" encoding="utf-8"?>
<sst xmlns="http://schemas.openxmlformats.org/spreadsheetml/2006/main" count="1941" uniqueCount="165">
  <si>
    <t>Предельные уровни нерегулируемых цен на электрическую энергию (мощность), поставляемую потребителям (покупателям) АО "Новосибирскэнергосбыт" в августе 2024 г.</t>
  </si>
  <si>
    <t>I. Первая ценовая категория</t>
  </si>
  <si>
    <t xml:space="preserve">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</si>
  <si>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</si>
  <si>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</si>
  <si>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 xml:space="preserve">ВН      
</t>
  </si>
  <si>
    <t xml:space="preserve">СН I        
</t>
  </si>
  <si>
    <t xml:space="preserve">СН II         
</t>
  </si>
  <si>
    <t>НН</t>
  </si>
  <si>
    <t>Предельный уровень нерегулируемых цен, рублей/МВт∙ч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</si>
  <si>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</si>
  <si>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</si>
  <si>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Cредневзвешенная нерегулируемая цена на электрическую энергию на оптовом рынке, рублей/МВт∙ч</t>
  </si>
  <si>
    <t>Cредневзвешенная нерегулируемая цена на мощность на оптовом рынке, рублей/МВт</t>
  </si>
  <si>
    <t>Коэффициент оплаты мощности потребителями (покупателями), осуществляющими расчеты по первой ценовой категории, 1/час</t>
  </si>
  <si>
    <t>Объем фактического пикового потребления гарантирующего поставщика на оптовом рынке, МВт</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</si>
  <si>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</si>
  <si>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Сумма величин мощности, оплачиваемой на розничном рынке потребителями (покупателями), осуществляющими расчеты по второй-шестой ценовым категориям, МВт</t>
  </si>
  <si>
    <t>в том числе:</t>
  </si>
  <si>
    <t xml:space="preserve">    - по второй ценовой категории, МВт</t>
  </si>
  <si>
    <t xml:space="preserve">    - по третьей ценовой категории, МВт</t>
  </si>
  <si>
    <t xml:space="preserve">        - по четвертой ценовой категории, МВт</t>
  </si>
  <si>
    <t xml:space="preserve"> - по пятой ценовой категории, МВт</t>
  </si>
  <si>
    <t xml:space="preserve">   - по шестой ценовой категории, МВт</t>
  </si>
  <si>
    <t>Объем потребления мощности населением и приравненными к нему категориями потребителей, МВт</t>
  </si>
  <si>
    <t>Объем потребления электрической энергии потребителями (покупателями), осуществляющими расчеты по второй ценовой категории, МВт∙ч</t>
  </si>
  <si>
    <t xml:space="preserve"> для трех зон суток, МВт∙ч</t>
  </si>
  <si>
    <t xml:space="preserve">                  - по ночной зоне суток, МВт∙ч</t>
  </si>
  <si>
    <t xml:space="preserve">                            - по полупиковой зоне суток, МВт∙ч</t>
  </si>
  <si>
    <t xml:space="preserve">                    - по пиковой зоне суток, МВт∙ч</t>
  </si>
  <si>
    <t xml:space="preserve"> для двух зон суток, МВт∙ч</t>
  </si>
  <si>
    <t xml:space="preserve">                 - по ночной зоне суток, МВт∙ч</t>
  </si>
  <si>
    <t xml:space="preserve">                   - по пиковой зоне суток, МВт∙ч</t>
  </si>
  <si>
    <t>Фактический объем потребления электрической энергии гарантирующим поставщиком на оптовом рынке, МВт∙ч</t>
  </si>
  <si>
    <t>Совокупный объем покупки электрической энергии гарантирующим поставщиком у производителей электрической энергии (мощности) на розничных рынках, МВт∙ч</t>
  </si>
  <si>
    <t>в том числе  у собственников и иных законных владельцев объектов микрогенерации, МВт∙ч</t>
  </si>
  <si>
    <t xml:space="preserve">Сумма объемов потребления электрической энергии потребителями (покупателями), осуществляющими расчеты по второй - шестой ценовым категориям, МВт∙ч, </t>
  </si>
  <si>
    <t xml:space="preserve">     - по второй ценовой категории, МВт∙ч</t>
  </si>
  <si>
    <t xml:space="preserve">     - по третьей ценовой категории, МВт∙ч</t>
  </si>
  <si>
    <t xml:space="preserve">     - по четвертой ценовой категории, МВт∙ч</t>
  </si>
  <si>
    <t xml:space="preserve"> - по пятой ценовой категории, МВт∙ч</t>
  </si>
  <si>
    <t xml:space="preserve">   - по шестой ценовой категории, МВт∙ч</t>
  </si>
  <si>
    <t>Объем потребления электрической энергии населением и приравненными к нему категориями потребителей,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</si>
  <si>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</si>
  <si>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</si>
  <si>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II. Вторая ценовая категория</t>
  </si>
  <si>
    <t xml:space="preserve">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</si>
  <si>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</si>
  <si>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2. Предельный уровень нерегулируемых цен для двух зон суток, рублей/МВт∙ч без НДС</t>
  </si>
  <si>
    <t>Зоны суток</t>
  </si>
  <si>
    <t xml:space="preserve">ВН     
</t>
  </si>
  <si>
    <t xml:space="preserve">СН I       
</t>
  </si>
  <si>
    <t xml:space="preserve">СН II       
</t>
  </si>
  <si>
    <t xml:space="preserve">НН
</t>
  </si>
  <si>
    <t>Ночная</t>
  </si>
  <si>
    <t xml:space="preserve">Ночная     </t>
  </si>
  <si>
    <t>Полупиковая</t>
  </si>
  <si>
    <t>Дневная</t>
  </si>
  <si>
    <t xml:space="preserve">Пиковая   </t>
  </si>
  <si>
    <t xml:space="preserve">III. Третья ценовая категория
          (для объемов покупки электрической энергии (мощности),
          в отношении которых в расчетном периоде осуществляется
               почасовой учет, и стоимость услуг по передаче
                 электрической энергии определяется по цене
                     услуг в одноставочном исчислении)
</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</si>
  <si>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</si>
  <si>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</si>
  <si>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ВН</t>
  </si>
  <si>
    <t>Ставка для фактических почасовых объемов покупки электрической энергии, отпущенных на уровне напряжения ВН</t>
  </si>
  <si>
    <t>Дата</t>
  </si>
  <si>
    <t xml:space="preserve">-  </t>
  </si>
  <si>
    <t>-</t>
  </si>
  <si>
    <t>СН I</t>
  </si>
  <si>
    <t>Ставка для фактических почасовых объемов покупки электрической энергии, отпущенных на уровне напряжения СН I</t>
  </si>
  <si>
    <t>СН II</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</si>
  <si>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</si>
  <si>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</si>
  <si>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2. Ставка за мощность, приобретаемую потребителем (покупателем), предельного уровня нерегулируемых цен, рублей/МВт в месяц без НДС</t>
  </si>
  <si>
    <t xml:space="preserve">                      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</si>
  <si>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</si>
  <si>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2. Ставка за мощность, приобретаемую потребителем (покупателем), предельного уровня нерегулируемых цен, рублей/МВт в месяц без НДС</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</si>
  <si>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</si>
  <si>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тарифа на услуги по передаче электрической энергии за содержание электрических сетей</t>
  </si>
  <si>
    <t>V. Пятая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</si>
  <si>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</si>
  <si>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</si>
  <si>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</si>
  <si>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</si>
  <si>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</si>
  <si>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</si>
  <si>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 xml:space="preserve"> VI. Шестая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</si>
  <si>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</si>
  <si>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Плата за услуги по управлению изменением режима потребления электрической энергии для потребителей, осуществляющих расчеты по первой и второй ценовым категориям, рублей/МВт∙ч без НДС</t>
  </si>
  <si>
    <t>Плата за услуги по управлению изменением режима потребления электрической энергии для потребителей, осуществляющих расчеты по третьей - шестой ценовым категориям, рублей/МВт без НДС</t>
  </si>
  <si>
    <t>Данные, относящиеся к предыдущим расчетным периодам и учтенные при определении средневзвешенной нерегулируемой цены на электрическую энергию (мощность) за август 2024 г. для потребителей, производящих расчет по первой ценовой категории</t>
  </si>
  <si>
    <t>`</t>
  </si>
  <si>
    <t>Расчетный период, в котором изменились данные, необходимые для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</si>
  <si>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Июнь 2018 г.</t>
  </si>
  <si>
    <t>Июль 2018 г.</t>
  </si>
  <si>
    <t>Август 2018 г.</t>
  </si>
  <si>
    <t>Сентябрь 2018 г.</t>
  </si>
  <si>
    <t>Октябрь 2018 г.</t>
  </si>
  <si>
    <t>Ноябрь 2018 г.</t>
  </si>
  <si>
    <t>Декабрь 2018 г.</t>
  </si>
  <si>
    <t>Январь 2019 г.</t>
  </si>
  <si>
    <t>Февраль 2019 г.</t>
  </si>
  <si>
    <t>Март 2019 г.</t>
  </si>
  <si>
    <t>Апрель 2019 г.</t>
  </si>
  <si>
    <t>Май 2019 г.</t>
  </si>
  <si>
    <t>Июнь 2019 г.</t>
  </si>
  <si>
    <t>Июль 2019 г.</t>
  </si>
  <si>
    <t>Август 2019 г.</t>
  </si>
  <si>
    <t>Сентябрь 2019 г.</t>
  </si>
  <si>
    <t>Октябрь 2019 г.</t>
  </si>
  <si>
    <t>Ноябрь 2019 г.</t>
  </si>
  <si>
    <t>Декабрь 2019 г.</t>
  </si>
  <si>
    <t>Январь 2020 г.</t>
  </si>
  <si>
    <t>Февраль 2020 г.</t>
  </si>
  <si>
    <t>Март 2020 г.</t>
  </si>
  <si>
    <t>Апрель 2020 г.</t>
  </si>
  <si>
    <t>Май 2020 г.</t>
  </si>
  <si>
    <t>Июнь 2020 г.</t>
  </si>
  <si>
    <t>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определенная с учетом данных, известных августе 2024 г., рублей/МВт∙ч без НДС</t>
  </si>
  <si>
    <t>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 с учетом данных, известных в августе 2024 г.:</t>
  </si>
  <si>
    <t xml:space="preserve">    в  т.ч.  у  собственников  и   иных    законных    владельцев  объектов микрогенерации, МВт·ч</t>
  </si>
  <si>
    <t>Сумма объемов потребления электрической энергии потребителями (покупателями), осуществляющими расчеты по второй - шестой ценовым категориям, МВт∙ч</t>
  </si>
  <si>
    <t xml:space="preserve">         - по четвертой ценовой категории,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</si>
  <si>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</si>
  <si>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Примечание:</t>
  </si>
  <si>
    <t>Основанием для учета данных, относящихся к предыдущим расчетным периодам, является решение арбитражного суда Новосибирской области от 20.05.2024 г. по делу А45-17653/2023, постановление седьмого арбитражного апелляционного суда г. Томск от 29.07.2024 г. по делу А45-17653/2023</t>
  </si>
  <si>
    <t>Июль 2020 г.</t>
  </si>
  <si>
    <t>Август 2020 г.</t>
  </si>
  <si>
    <t>Сентярбь 2020 г.</t>
  </si>
  <si>
    <t>Октябрь 2020 г.</t>
  </si>
  <si>
    <t>Ноябрь 2020 г.</t>
  </si>
  <si>
    <t>Декабрь 2020 г.</t>
  </si>
  <si>
    <t>Январь 2021 г.</t>
  </si>
  <si>
    <t>Февраль 2021 г.</t>
  </si>
  <si>
    <t>Март 2021 г.</t>
  </si>
  <si>
    <t>Апрель 2021 г.</t>
  </si>
  <si>
    <t>Май 2021 г.</t>
  </si>
  <si>
    <t>Июнь 2021 г.</t>
  </si>
  <si>
    <t>Июль 2021 г.</t>
  </si>
  <si>
    <t>Август 2021 г.</t>
  </si>
  <si>
    <t>Сентябрь 2021 г.</t>
  </si>
  <si>
    <t>Октябрь 2021 г.</t>
  </si>
  <si>
    <t>Ноябрь 2021 г.</t>
  </si>
  <si>
    <t>Декабрь 2021 г.</t>
  </si>
  <si>
    <t>Январь 2022 г.</t>
  </si>
  <si>
    <t>Февраль 2022 г.</t>
  </si>
  <si>
    <t>Март 2022 г.</t>
  </si>
  <si>
    <t>Апрель 2022 г.</t>
  </si>
  <si>
    <t>Май 2022 г.</t>
  </si>
  <si>
    <t>Июнь 2022 г.</t>
  </si>
  <si>
    <t>Июль 2022 г.</t>
  </si>
  <si>
    <t>Август 2022 г.</t>
  </si>
  <si>
    <t>Сентябрь 2022 г.</t>
  </si>
  <si>
    <t>Октябрь 2022 г.</t>
  </si>
  <si>
    <t>Ноябрь 2022 г.</t>
  </si>
  <si>
    <t>Декабрь 2022 г.</t>
  </si>
  <si>
    <t>Январь 2023 г.</t>
  </si>
  <si>
    <t>Февраль 2023 г.</t>
  </si>
  <si>
    <t>Июнь 2023 г.</t>
  </si>
  <si>
    <t>Сентябрь 2023 г.</t>
  </si>
  <si>
    <t>Октябрь 2023 г.</t>
  </si>
  <si>
    <t>Февраль 2024 г.</t>
  </si>
  <si>
    <t>Март 2024 г.</t>
  </si>
  <si>
    <t>Апрель 2024 г.</t>
  </si>
  <si>
    <t>Май 2024 г.</t>
  </si>
  <si>
    <t>Июнь 2024 г.</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</si>
</sst>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 _₽_-;\-* #,##0.00\ _₽_-;_-* &quot;-&quot;??\ _₽_-;_-@_-"/>
    <numFmt numFmtId="164" formatCode="#,##0.00000000"/>
    <numFmt numFmtId="165" formatCode="#,##0.000"/>
    <numFmt numFmtId="166" formatCode="0.000"/>
    <numFmt numFmtId="167" formatCode="_(* #,##0.00_);_(* \(#,##0.00\);_(* &quot;-&quot;??_);_(@_)"/>
    <numFmt numFmtId="168" formatCode="_-* #,##0.00_р_._-;\-* #,##0.00_р_._-;_-* &quot;-&quot;??_р_._-;_-@_-"/>
    <numFmt numFmtId="169" formatCode="#,##0.00000000000_ ;\-#,##0.00000000000\ "/>
    <numFmt numFmtId="170" formatCode="_-* #,##0.000_р_._-;\-* #,##0.000_р_._-;_-* &quot;-&quot;??_р_._-;_-@_-"/>
    <numFmt numFmtId="171" formatCode="_-* #,##0.000\ _₽_-;\-* #,##0.000\ _₽_-;_-* &quot;-&quot;???\ _₽_-;_-@_-"/>
  </numFmts>
  <fonts count="10"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1"/>
      <name val="Calibri"/>
      <family val="2"/>
      <charset val="204"/>
      <scheme val="minor"/>
    </font>
    <font>
      <sz val="11"/>
      <name val="Calibri"/>
      <family val="2"/>
      <charset val="204"/>
      <scheme val="minor"/>
    </font>
    <font>
      <sz val="10"/>
      <color theme="1"/>
      <name val="Calibri"/>
      <family val="2"/>
      <charset val="204"/>
      <scheme val="minor"/>
    </font>
    <font>
      <b/>
      <sz val="11"/>
      <color rgb="FF000000"/>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3">
    <xf numFmtId="0" fontId="0" fillId="0" borderId="0"/>
    <xf numFmtId="0" fontId="1" fillId="0" borderId="0"/>
    <xf numFmtId="168" fontId="1" fillId="0" borderId="0" applyFont="0" applyFill="0" applyBorder="0" applyAlignment="0" applyProtection="0"/>
  </cellStyleXfs>
  <cellXfs count="230">
    <xf numFmtId="0" fontId="0" fillId="0" borderId="0" xfId="0"/>
    <xf numFmtId="0" fontId="0" fillId="2" borderId="0" xfId="0" applyFont="1" applyFill="1"/>
    <xf numFmtId="0" fontId="3" fillId="0" borderId="0" xfId="0" applyFont="1" applyAlignment="1">
      <alignment horizontal="center" wrapText="1"/>
    </xf>
    <xf numFmtId="0" fontId="3" fillId="2" borderId="0" xfId="0" applyFont="1" applyFill="1" applyAlignment="1"/>
    <xf numFmtId="0" fontId="0" fillId="0" borderId="0" xfId="0" applyFont="1"/>
    <xf numFmtId="0" fontId="0" fillId="2" borderId="0" xfId="0" applyFont="1" applyFill="1" applyAlignment="1"/>
    <xf numFmtId="0" fontId="0" fillId="2" borderId="0" xfId="0" applyFont="1" applyFill="1" applyAlignment="1">
      <alignment horizont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3" fillId="2" borderId="0" xfId="0" applyFont="1" applyFill="1" applyBorder="1" applyAlignment="1">
      <alignment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2" borderId="0" xfId="0" applyFont="1" applyFill="1" applyBorder="1" applyAlignment="1">
      <alignment vertical="center"/>
    </xf>
    <xf numFmtId="0" fontId="2" fillId="4" borderId="7" xfId="0" applyFont="1" applyFill="1" applyBorder="1" applyAlignment="1">
      <alignment horizontal="left" vertical="center" wrapText="1"/>
    </xf>
    <xf numFmtId="0" fontId="6" fillId="2" borderId="0" xfId="0" applyFont="1" applyFill="1" applyBorder="1" applyAlignment="1">
      <alignment vertical="top" wrapText="1"/>
    </xf>
    <xf numFmtId="0" fontId="0" fillId="0" borderId="7" xfId="0" applyFont="1" applyFill="1" applyBorder="1" applyAlignment="1">
      <alignment horizontal="center"/>
    </xf>
    <xf numFmtId="0" fontId="0" fillId="0" borderId="7" xfId="0" applyFont="1" applyFill="1" applyBorder="1" applyAlignment="1">
      <alignment horizontal="center" vertical="center" wrapText="1"/>
    </xf>
    <xf numFmtId="0" fontId="5" fillId="2" borderId="0" xfId="0" applyFont="1" applyFill="1" applyBorder="1" applyAlignment="1">
      <alignment horizontal="justify" wrapText="1"/>
    </xf>
    <xf numFmtId="0" fontId="5" fillId="2" borderId="0" xfId="0" applyFont="1" applyFill="1" applyBorder="1" applyAlignment="1">
      <alignment horizontal="justify" wrapText="1"/>
    </xf>
    <xf numFmtId="0" fontId="7" fillId="2" borderId="0" xfId="0" applyFont="1" applyFill="1" applyBorder="1" applyAlignment="1"/>
    <xf numFmtId="0" fontId="0" fillId="0" borderId="8" xfId="0" applyFill="1" applyBorder="1" applyAlignment="1">
      <alignment horizontal="center" vertical="center"/>
    </xf>
    <xf numFmtId="0" fontId="0" fillId="0" borderId="9" xfId="0" applyFont="1" applyFill="1" applyBorder="1" applyAlignment="1">
      <alignment horizontal="center" vertical="center"/>
    </xf>
    <xf numFmtId="0" fontId="0" fillId="2" borderId="0" xfId="0" applyFont="1" applyFill="1" applyBorder="1"/>
    <xf numFmtId="0" fontId="5" fillId="2" borderId="0" xfId="0" applyFont="1" applyFill="1" applyBorder="1" applyAlignment="1">
      <alignment horizontal="justify" vertical="top" wrapText="1"/>
    </xf>
    <xf numFmtId="0" fontId="5" fillId="2" borderId="0" xfId="0" applyFont="1" applyFill="1" applyBorder="1" applyAlignment="1">
      <alignment wrapText="1"/>
    </xf>
    <xf numFmtId="0" fontId="7" fillId="2" borderId="0" xfId="0" applyFont="1" applyFill="1" applyBorder="1" applyAlignment="1">
      <alignment vertical="center" wrapText="1"/>
    </xf>
    <xf numFmtId="2" fontId="0" fillId="0" borderId="7" xfId="0" applyNumberFormat="1" applyFont="1" applyBorder="1" applyAlignment="1">
      <alignment horizontal="center" vertical="center"/>
    </xf>
    <xf numFmtId="0" fontId="2" fillId="4" borderId="7" xfId="0" applyFont="1" applyFill="1" applyBorder="1" applyAlignment="1">
      <alignment vertical="center" wrapText="1"/>
    </xf>
    <xf numFmtId="2" fontId="0" fillId="0" borderId="7" xfId="0" applyNumberFormat="1" applyFont="1" applyFill="1" applyBorder="1" applyAlignment="1">
      <alignment horizontal="center" vertical="center" wrapText="1"/>
    </xf>
    <xf numFmtId="0" fontId="0" fillId="0" borderId="7" xfId="0" applyBorder="1" applyAlignment="1">
      <alignment horizontal="left" vertical="top" wrapText="1"/>
    </xf>
    <xf numFmtId="0" fontId="0" fillId="0" borderId="7" xfId="0" applyFont="1" applyBorder="1" applyAlignment="1">
      <alignment horizontal="left" vertical="top" wrapText="1"/>
    </xf>
    <xf numFmtId="4" fontId="0" fillId="2" borderId="8" xfId="0" applyNumberFormat="1" applyFont="1" applyFill="1" applyBorder="1" applyAlignment="1">
      <alignment horizontal="center" vertical="center"/>
    </xf>
    <xf numFmtId="4" fontId="0" fillId="2" borderId="9" xfId="0" applyNumberFormat="1" applyFont="1" applyFill="1" applyBorder="1" applyAlignment="1">
      <alignment horizontal="center" vertical="center"/>
    </xf>
    <xf numFmtId="164" fontId="0" fillId="2" borderId="8" xfId="0" applyNumberFormat="1" applyFont="1" applyFill="1" applyBorder="1" applyAlignment="1">
      <alignment horizontal="center" vertical="center"/>
    </xf>
    <xf numFmtId="164" fontId="0" fillId="2" borderId="9" xfId="0" applyNumberFormat="1" applyFont="1" applyFill="1" applyBorder="1" applyAlignment="1">
      <alignment horizontal="center" vertical="center"/>
    </xf>
    <xf numFmtId="165" fontId="0" fillId="2" borderId="8" xfId="0" applyNumberFormat="1" applyFont="1" applyFill="1" applyBorder="1" applyAlignment="1">
      <alignment horizontal="center" vertical="center"/>
    </xf>
    <xf numFmtId="165" fontId="0" fillId="2" borderId="9" xfId="0" applyNumberFormat="1" applyFont="1" applyFill="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0" fillId="0" borderId="9" xfId="0" applyFont="1" applyBorder="1" applyAlignment="1">
      <alignment horizontal="left" vertical="top" wrapText="1"/>
    </xf>
    <xf numFmtId="0" fontId="0" fillId="0" borderId="7" xfId="0" applyFont="1" applyBorder="1" applyAlignment="1">
      <alignment horizontal="center" vertical="top" wrapText="1"/>
    </xf>
    <xf numFmtId="166" fontId="0" fillId="2" borderId="8" xfId="0" applyNumberFormat="1" applyFont="1" applyFill="1" applyBorder="1" applyAlignment="1">
      <alignment horizontal="center"/>
    </xf>
    <xf numFmtId="166" fontId="0" fillId="2" borderId="9" xfId="0" applyNumberFormat="1" applyFont="1" applyFill="1" applyBorder="1" applyAlignment="1">
      <alignment horizontal="center"/>
    </xf>
    <xf numFmtId="0" fontId="0" fillId="0" borderId="8" xfId="0" applyFont="1" applyBorder="1" applyAlignment="1">
      <alignment horizontal="center"/>
    </xf>
    <xf numFmtId="0" fontId="0" fillId="0" borderId="9" xfId="0" applyFont="1" applyBorder="1" applyAlignment="1">
      <alignment horizontal="center"/>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9" xfId="0" applyBorder="1" applyAlignment="1">
      <alignment horizontal="center"/>
    </xf>
    <xf numFmtId="0" fontId="0" fillId="0" borderId="8" xfId="0" applyFont="1" applyBorder="1" applyAlignment="1">
      <alignment horizontal="center" vertical="top" wrapText="1"/>
    </xf>
    <xf numFmtId="0" fontId="0" fillId="0" borderId="10" xfId="0" applyFont="1" applyBorder="1" applyAlignment="1">
      <alignment horizontal="center" vertical="top" wrapText="1"/>
    </xf>
    <xf numFmtId="0" fontId="0" fillId="0" borderId="9" xfId="0" applyFont="1" applyBorder="1" applyAlignment="1">
      <alignment horizontal="center" vertical="top" wrapText="1"/>
    </xf>
    <xf numFmtId="3" fontId="0" fillId="2" borderId="8" xfId="0" applyNumberFormat="1" applyFont="1" applyFill="1" applyBorder="1" applyAlignment="1">
      <alignment horizontal="center"/>
    </xf>
    <xf numFmtId="3" fontId="0" fillId="2" borderId="9" xfId="0" applyNumberFormat="1" applyFont="1" applyFill="1" applyBorder="1" applyAlignment="1">
      <alignment horizontal="center"/>
    </xf>
    <xf numFmtId="0" fontId="0" fillId="2" borderId="8" xfId="0" applyFont="1" applyFill="1" applyBorder="1" applyAlignment="1">
      <alignment horizontal="center"/>
    </xf>
    <xf numFmtId="0" fontId="0" fillId="2" borderId="9" xfId="0" applyFont="1" applyFill="1" applyBorder="1" applyAlignment="1">
      <alignment horizontal="center"/>
    </xf>
    <xf numFmtId="0" fontId="8" fillId="2" borderId="10" xfId="0" applyFont="1" applyFill="1" applyBorder="1" applyAlignment="1">
      <alignment horizontal="justify"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2" fillId="4"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0" fillId="2" borderId="0" xfId="0" applyFont="1" applyFill="1" applyBorder="1" applyAlignment="1">
      <alignment vertical="center" wrapText="1"/>
    </xf>
    <xf numFmtId="2" fontId="0" fillId="0" borderId="7" xfId="0" applyNumberFormat="1" applyFont="1" applyFill="1" applyBorder="1" applyAlignment="1">
      <alignment horizontal="center" vertical="top" wrapText="1"/>
    </xf>
    <xf numFmtId="2" fontId="0" fillId="2" borderId="0" xfId="0" applyNumberFormat="1" applyFont="1" applyFill="1" applyBorder="1" applyAlignment="1">
      <alignment vertical="top" wrapText="1"/>
    </xf>
    <xf numFmtId="0" fontId="0" fillId="0" borderId="7" xfId="0" applyFill="1" applyBorder="1" applyAlignment="1">
      <alignment horizontal="center" vertical="top" wrapText="1"/>
    </xf>
    <xf numFmtId="0" fontId="0" fillId="0" borderId="7" xfId="0" applyFont="1" applyFill="1" applyBorder="1" applyAlignment="1">
      <alignment horizontal="center" vertical="top" wrapText="1"/>
    </xf>
    <xf numFmtId="2" fontId="0" fillId="0" borderId="8" xfId="0" applyNumberFormat="1" applyFont="1" applyFill="1" applyBorder="1" applyAlignment="1">
      <alignment horizontal="center" vertical="top" wrapText="1"/>
    </xf>
    <xf numFmtId="2" fontId="0" fillId="0" borderId="9" xfId="0" applyNumberFormat="1" applyFont="1" applyFill="1" applyBorder="1" applyAlignment="1">
      <alignment horizontal="center" vertical="top" wrapText="1"/>
    </xf>
    <xf numFmtId="0" fontId="0" fillId="2" borderId="0" xfId="0" applyFont="1" applyFill="1" applyBorder="1" applyAlignment="1">
      <alignment vertical="top" wrapText="1"/>
    </xf>
    <xf numFmtId="0" fontId="0" fillId="2" borderId="0" xfId="0" applyFont="1" applyFill="1" applyBorder="1" applyAlignment="1">
      <alignment vertical="top" wrapText="1"/>
    </xf>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4" borderId="8" xfId="0" applyFont="1" applyFill="1" applyBorder="1" applyAlignment="1">
      <alignment horizontal="left"/>
    </xf>
    <xf numFmtId="0" fontId="2" fillId="4" borderId="10" xfId="0" applyFont="1" applyFill="1" applyBorder="1" applyAlignment="1">
      <alignment horizontal="left"/>
    </xf>
    <xf numFmtId="0" fontId="2" fillId="4" borderId="9" xfId="0" applyFont="1" applyFill="1" applyBorder="1" applyAlignment="1">
      <alignment horizontal="left"/>
    </xf>
    <xf numFmtId="0" fontId="2" fillId="0" borderId="12" xfId="0" applyFont="1" applyFill="1" applyBorder="1" applyAlignment="1">
      <alignment horizontal="center" vertical="center"/>
    </xf>
    <xf numFmtId="0" fontId="0" fillId="0" borderId="1"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8" xfId="0" applyFont="1" applyFill="1" applyBorder="1" applyAlignment="1">
      <alignment horizontal="center" vertical="center" wrapText="1"/>
    </xf>
    <xf numFmtId="20" fontId="0" fillId="2" borderId="12"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20" fontId="0" fillId="2" borderId="11" xfId="0" applyNumberFormat="1" applyFont="1" applyFill="1" applyBorder="1" applyAlignment="1">
      <alignment horizontal="center" vertical="center" wrapText="1"/>
    </xf>
    <xf numFmtId="0" fontId="0" fillId="0" borderId="7" xfId="0" applyFont="1" applyBorder="1" applyAlignment="1">
      <alignment horizontal="center" vertical="top" wrapText="1"/>
    </xf>
    <xf numFmtId="2" fontId="0" fillId="0" borderId="11" xfId="0" applyNumberFormat="1" applyFont="1" applyBorder="1" applyAlignment="1">
      <alignment horizontal="center" vertical="top" wrapText="1"/>
    </xf>
    <xf numFmtId="0" fontId="0" fillId="0" borderId="7" xfId="0" applyFont="1" applyBorder="1" applyAlignment="1">
      <alignment horizontal="center" vertical="center" wrapText="1"/>
    </xf>
    <xf numFmtId="0" fontId="0" fillId="0" borderId="7" xfId="0" applyFont="1" applyBorder="1" applyAlignment="1">
      <alignment horizontal="center"/>
    </xf>
    <xf numFmtId="0" fontId="0" fillId="2" borderId="0" xfId="0" applyFont="1" applyFill="1" applyBorder="1" applyAlignment="1"/>
    <xf numFmtId="0" fontId="2" fillId="2" borderId="12" xfId="0" applyFont="1" applyFill="1" applyBorder="1" applyAlignment="1">
      <alignment vertic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12" xfId="0" applyFont="1" applyFill="1" applyBorder="1" applyAlignment="1">
      <alignment horizontal="center" vertical="center" wrapText="1"/>
    </xf>
    <xf numFmtId="20" fontId="0" fillId="2" borderId="1"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11" xfId="0" applyFont="1" applyFill="1" applyBorder="1" applyAlignment="1">
      <alignment horizontal="center" vertical="center" wrapText="1"/>
    </xf>
    <xf numFmtId="20" fontId="0" fillId="2" borderId="4" xfId="0" applyNumberFormat="1" applyFont="1" applyFill="1" applyBorder="1" applyAlignment="1">
      <alignment horizontal="center" vertical="center" wrapText="1"/>
    </xf>
    <xf numFmtId="2" fontId="0" fillId="0" borderId="7" xfId="0" applyNumberFormat="1" applyFont="1" applyBorder="1" applyAlignment="1">
      <alignment horizontal="center" vertical="top" wrapText="1"/>
    </xf>
    <xf numFmtId="0" fontId="0" fillId="0" borderId="12" xfId="0" applyFont="1" applyBorder="1" applyAlignment="1">
      <alignment horizontal="center"/>
    </xf>
    <xf numFmtId="0" fontId="0" fillId="0" borderId="10" xfId="0" applyFont="1" applyBorder="1" applyAlignment="1">
      <alignment horizontal="center"/>
    </xf>
    <xf numFmtId="0" fontId="2" fillId="2" borderId="13" xfId="0" applyFont="1" applyFill="1" applyBorder="1" applyAlignment="1">
      <alignment horizontal="center" vertical="center"/>
    </xf>
    <xf numFmtId="0" fontId="0" fillId="2" borderId="1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5" xfId="0" applyFont="1" applyFill="1" applyBorder="1" applyAlignment="1">
      <alignment horizontal="center" vertical="top" wrapText="1"/>
    </xf>
    <xf numFmtId="0" fontId="2" fillId="4" borderId="8"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9" xfId="0" applyFont="1" applyFill="1" applyBorder="1" applyAlignment="1">
      <alignment horizontal="left" vertical="center" wrapText="1"/>
    </xf>
    <xf numFmtId="4" fontId="0" fillId="0" borderId="8" xfId="0" quotePrefix="1" applyNumberFormat="1" applyFont="1" applyFill="1" applyBorder="1" applyAlignment="1">
      <alignment horizontal="center"/>
    </xf>
    <xf numFmtId="4" fontId="0" fillId="0" borderId="10" xfId="0" applyNumberFormat="1" applyFont="1" applyFill="1" applyBorder="1" applyAlignment="1">
      <alignment horizontal="center"/>
    </xf>
    <xf numFmtId="4" fontId="0" fillId="0" borderId="9" xfId="0" applyNumberFormat="1" applyFont="1" applyFill="1" applyBorder="1" applyAlignment="1">
      <alignment horizontal="center"/>
    </xf>
    <xf numFmtId="0" fontId="0" fillId="2" borderId="2" xfId="0" applyFont="1" applyFill="1" applyBorder="1" applyAlignment="1">
      <alignment horizont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2" fillId="2" borderId="12"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7" xfId="0" applyFont="1" applyBorder="1" applyAlignment="1">
      <alignment vertical="top" wrapText="1"/>
    </xf>
    <xf numFmtId="2" fontId="0" fillId="0" borderId="7" xfId="0" applyNumberFormat="1" applyFont="1" applyBorder="1" applyAlignment="1">
      <alignment vertical="top" wrapText="1"/>
    </xf>
    <xf numFmtId="0" fontId="0" fillId="0" borderId="7" xfId="0" applyFont="1" applyFill="1" applyBorder="1" applyAlignment="1">
      <alignment vertical="top" wrapText="1"/>
    </xf>
    <xf numFmtId="0" fontId="0" fillId="0" borderId="12" xfId="0" applyFont="1" applyBorder="1" applyAlignment="1">
      <alignment vertical="top" wrapText="1"/>
    </xf>
    <xf numFmtId="0" fontId="0" fillId="2" borderId="14"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5" xfId="0" applyFont="1" applyFill="1" applyBorder="1" applyAlignment="1">
      <alignment horizontal="center" vertical="center" wrapText="1"/>
    </xf>
    <xf numFmtId="4" fontId="0" fillId="0" borderId="8" xfId="0" applyNumberFormat="1" applyFont="1" applyFill="1" applyBorder="1" applyAlignment="1">
      <alignment horizontal="center"/>
    </xf>
    <xf numFmtId="4" fontId="0" fillId="0" borderId="7" xfId="0" applyNumberFormat="1" applyFont="1" applyBorder="1" applyAlignment="1">
      <alignment horizontal="center" vertical="top" wrapText="1"/>
    </xf>
    <xf numFmtId="0" fontId="2" fillId="2" borderId="0" xfId="0" applyFont="1" applyFill="1" applyBorder="1" applyAlignment="1">
      <alignment horizontal="center"/>
    </xf>
    <xf numFmtId="0" fontId="0" fillId="2" borderId="0" xfId="0" applyFont="1" applyFill="1" applyBorder="1" applyAlignment="1">
      <alignment horizontal="center"/>
    </xf>
    <xf numFmtId="0" fontId="0" fillId="2" borderId="12" xfId="0" applyFont="1" applyFill="1" applyBorder="1" applyAlignment="1">
      <alignment horizontal="center" vertical="top" wrapText="1"/>
    </xf>
    <xf numFmtId="0" fontId="0" fillId="2" borderId="13" xfId="0" applyFont="1" applyFill="1" applyBorder="1" applyAlignment="1">
      <alignment horizontal="center" vertical="top" wrapText="1"/>
    </xf>
    <xf numFmtId="0" fontId="0" fillId="2" borderId="11" xfId="0" applyFont="1" applyFill="1" applyBorder="1" applyAlignment="1">
      <alignment horizontal="center" vertical="top" wrapText="1"/>
    </xf>
    <xf numFmtId="0" fontId="2" fillId="2" borderId="12" xfId="0" applyFont="1" applyFill="1" applyBorder="1" applyAlignment="1">
      <alignment horizontal="center" vertical="center" wrapText="1"/>
    </xf>
    <xf numFmtId="0" fontId="0" fillId="2" borderId="7" xfId="0" applyFont="1" applyFill="1" applyBorder="1" applyAlignment="1">
      <alignment horizontal="center" vertical="top" wrapText="1"/>
    </xf>
    <xf numFmtId="0" fontId="0" fillId="2" borderId="7" xfId="0" applyFont="1" applyFill="1" applyBorder="1" applyAlignment="1">
      <alignment horizontal="center" vertical="center" wrapText="1"/>
    </xf>
    <xf numFmtId="20" fontId="0" fillId="2" borderId="12" xfId="0" applyNumberFormat="1" applyFont="1" applyFill="1" applyBorder="1" applyAlignment="1">
      <alignment horizontal="center" vertical="top" wrapText="1"/>
    </xf>
    <xf numFmtId="0" fontId="0" fillId="2" borderId="13" xfId="0" applyFont="1" applyFill="1" applyBorder="1" applyAlignment="1">
      <alignment horizontal="center" vertical="top" wrapText="1"/>
    </xf>
    <xf numFmtId="20" fontId="0" fillId="2" borderId="11" xfId="0" applyNumberFormat="1" applyFont="1" applyFill="1" applyBorder="1" applyAlignment="1">
      <alignment horizontal="center" vertical="top" wrapText="1"/>
    </xf>
    <xf numFmtId="2" fontId="0" fillId="0" borderId="11" xfId="0" applyNumberFormat="1" applyFont="1" applyBorder="1" applyAlignment="1">
      <alignment vertical="top" wrapText="1"/>
    </xf>
    <xf numFmtId="0" fontId="0" fillId="2" borderId="4" xfId="0" applyFont="1" applyFill="1" applyBorder="1" applyAlignment="1">
      <alignment horizontal="center" vertical="center" wrapText="1"/>
    </xf>
    <xf numFmtId="0" fontId="5" fillId="0" borderId="8" xfId="0" applyFont="1" applyBorder="1" applyAlignment="1">
      <alignment horizontal="center" wrapText="1"/>
    </xf>
    <xf numFmtId="0" fontId="5" fillId="0" borderId="10" xfId="0" applyFont="1" applyBorder="1" applyAlignment="1">
      <alignment horizontal="center" wrapText="1"/>
    </xf>
    <xf numFmtId="0" fontId="5" fillId="0" borderId="9" xfId="0" applyFont="1" applyBorder="1" applyAlignment="1">
      <alignment horizontal="center" wrapText="1"/>
    </xf>
    <xf numFmtId="0" fontId="0" fillId="0" borderId="7" xfId="0" applyFont="1" applyBorder="1" applyAlignment="1">
      <alignment horizontal="center" wrapText="1"/>
    </xf>
    <xf numFmtId="4" fontId="0" fillId="0" borderId="7" xfId="0" applyNumberFormat="1" applyFont="1" applyFill="1" applyBorder="1" applyAlignment="1">
      <alignment horizontal="center"/>
    </xf>
    <xf numFmtId="0" fontId="0" fillId="2" borderId="0" xfId="0" applyFont="1" applyFill="1" applyBorder="1" applyAlignment="1">
      <alignment wrapText="1"/>
    </xf>
    <xf numFmtId="4" fontId="0" fillId="2" borderId="0" xfId="0" applyNumberFormat="1" applyFont="1" applyFill="1" applyBorder="1" applyAlignment="1"/>
    <xf numFmtId="0" fontId="2" fillId="2" borderId="7"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7" xfId="0" applyFont="1" applyFill="1" applyBorder="1" applyAlignment="1">
      <alignment horizontal="center" vertical="center"/>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4" fontId="0" fillId="2" borderId="8" xfId="0" applyNumberFormat="1"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2" borderId="8" xfId="0" applyFill="1" applyBorder="1" applyAlignment="1">
      <alignment horizontal="left" vertical="top" wrapText="1"/>
    </xf>
    <xf numFmtId="0" fontId="0" fillId="2" borderId="10" xfId="0" applyFont="1" applyFill="1" applyBorder="1" applyAlignment="1">
      <alignment horizontal="left" vertical="top" wrapText="1"/>
    </xf>
    <xf numFmtId="0" fontId="0" fillId="2" borderId="9" xfId="0" applyFont="1" applyFill="1" applyBorder="1" applyAlignment="1">
      <alignment horizontal="left" vertical="top" wrapText="1"/>
    </xf>
    <xf numFmtId="4" fontId="0" fillId="2" borderId="8" xfId="0" applyNumberFormat="1" applyFont="1" applyFill="1" applyBorder="1" applyAlignment="1">
      <alignment horizontal="center"/>
    </xf>
    <xf numFmtId="4" fontId="0" fillId="2" borderId="10" xfId="0" applyNumberFormat="1" applyFont="1" applyFill="1" applyBorder="1" applyAlignment="1">
      <alignment horizontal="center"/>
    </xf>
    <xf numFmtId="4" fontId="0" fillId="2" borderId="9" xfId="0" applyNumberFormat="1" applyFont="1" applyFill="1" applyBorder="1" applyAlignment="1">
      <alignment horizontal="center"/>
    </xf>
    <xf numFmtId="0" fontId="5" fillId="2" borderId="7" xfId="0" applyFont="1" applyFill="1" applyBorder="1" applyAlignment="1">
      <alignment horizontal="center" vertical="top" wrapText="1"/>
    </xf>
    <xf numFmtId="4" fontId="0" fillId="2" borderId="7" xfId="0" applyNumberFormat="1" applyFont="1" applyFill="1" applyBorder="1" applyAlignment="1">
      <alignment horizontal="center" vertical="top" wrapText="1"/>
    </xf>
    <xf numFmtId="4" fontId="0" fillId="2" borderId="8" xfId="0" applyNumberFormat="1" applyFont="1" applyFill="1" applyBorder="1" applyAlignment="1">
      <alignment horizontal="center" vertical="center" wrapText="1"/>
    </xf>
    <xf numFmtId="4" fontId="0" fillId="2" borderId="10" xfId="0" applyNumberFormat="1" applyFont="1" applyFill="1" applyBorder="1" applyAlignment="1">
      <alignment horizontal="center" vertical="center"/>
    </xf>
    <xf numFmtId="0" fontId="0" fillId="0" borderId="0" xfId="0" applyAlignment="1">
      <alignment wrapText="1"/>
    </xf>
    <xf numFmtId="0" fontId="1" fillId="0" borderId="0" xfId="1" applyFont="1" applyFill="1"/>
    <xf numFmtId="0" fontId="3" fillId="0" borderId="0" xfId="1" applyFont="1" applyFill="1" applyAlignment="1">
      <alignment horizontal="center" vertical="center" wrapText="1"/>
    </xf>
    <xf numFmtId="0" fontId="1" fillId="0" borderId="0" xfId="1" applyFont="1" applyFill="1" applyAlignment="1"/>
    <xf numFmtId="0" fontId="0" fillId="0" borderId="0" xfId="1" applyFont="1" applyFill="1" applyAlignment="1"/>
    <xf numFmtId="0" fontId="2" fillId="4" borderId="8" xfId="1" applyFont="1" applyFill="1" applyBorder="1" applyAlignment="1">
      <alignment vertical="center" wrapText="1"/>
    </xf>
    <xf numFmtId="0" fontId="2" fillId="4" borderId="10" xfId="1" applyFont="1" applyFill="1" applyBorder="1" applyAlignment="1">
      <alignment vertical="center" wrapText="1"/>
    </xf>
    <xf numFmtId="167" fontId="2" fillId="0" borderId="12" xfId="1" applyNumberFormat="1" applyFont="1" applyFill="1" applyBorder="1" applyAlignment="1">
      <alignment horizontal="center" vertical="center"/>
    </xf>
    <xf numFmtId="167" fontId="2" fillId="0" borderId="7" xfId="1" applyNumberFormat="1" applyFont="1" applyFill="1" applyBorder="1" applyAlignment="1">
      <alignment horizontal="center" vertical="center"/>
    </xf>
    <xf numFmtId="168" fontId="0" fillId="0" borderId="7" xfId="2" applyFont="1" applyFill="1" applyBorder="1" applyAlignment="1">
      <alignment horizontal="right" vertical="center" wrapText="1"/>
    </xf>
    <xf numFmtId="0" fontId="2" fillId="4" borderId="7" xfId="1" applyFont="1" applyFill="1" applyBorder="1" applyAlignment="1">
      <alignment horizontal="left" vertical="center" wrapText="1"/>
    </xf>
    <xf numFmtId="0" fontId="2" fillId="0" borderId="0" xfId="1" applyFont="1" applyFill="1" applyBorder="1" applyAlignment="1">
      <alignment horizontal="center" vertical="center" wrapText="1"/>
    </xf>
    <xf numFmtId="0" fontId="2" fillId="0" borderId="0" xfId="1" applyFont="1" applyFill="1" applyBorder="1" applyAlignment="1">
      <alignment vertical="center" wrapText="1"/>
    </xf>
    <xf numFmtId="0" fontId="1" fillId="0" borderId="7" xfId="1" applyFill="1" applyBorder="1" applyAlignment="1">
      <alignment horizontal="left" vertical="top" wrapText="1"/>
    </xf>
    <xf numFmtId="0" fontId="1" fillId="0" borderId="7" xfId="1" applyBorder="1"/>
    <xf numFmtId="4" fontId="1" fillId="0" borderId="7" xfId="1" applyNumberFormat="1" applyFill="1" applyBorder="1" applyAlignment="1">
      <alignment vertical="center"/>
    </xf>
    <xf numFmtId="168" fontId="0" fillId="0" borderId="9" xfId="2" applyFont="1" applyFill="1" applyBorder="1" applyAlignment="1">
      <alignment vertical="center"/>
    </xf>
    <xf numFmtId="168" fontId="0" fillId="0" borderId="7" xfId="2" applyFont="1" applyFill="1" applyBorder="1" applyAlignment="1">
      <alignment vertical="center"/>
    </xf>
    <xf numFmtId="168" fontId="0" fillId="0" borderId="6" xfId="2" applyFont="1" applyFill="1" applyBorder="1" applyAlignment="1">
      <alignment vertical="center"/>
    </xf>
    <xf numFmtId="168" fontId="0" fillId="0" borderId="11" xfId="2" applyFont="1" applyFill="1" applyBorder="1" applyAlignment="1">
      <alignment vertical="center"/>
    </xf>
    <xf numFmtId="0" fontId="1" fillId="0" borderId="7" xfId="1" applyFont="1" applyFill="1" applyBorder="1" applyAlignment="1">
      <alignment horizontal="left" vertical="top" wrapText="1"/>
    </xf>
    <xf numFmtId="169" fontId="0" fillId="0" borderId="7" xfId="2" applyNumberFormat="1" applyFont="1" applyFill="1" applyBorder="1" applyAlignment="1">
      <alignment vertical="center"/>
    </xf>
    <xf numFmtId="169" fontId="0" fillId="0" borderId="9" xfId="2" applyNumberFormat="1" applyFont="1" applyFill="1" applyBorder="1" applyAlignment="1">
      <alignment vertical="center"/>
    </xf>
    <xf numFmtId="0" fontId="1" fillId="0" borderId="0" xfId="1" applyFont="1" applyFill="1" applyBorder="1"/>
    <xf numFmtId="4" fontId="0" fillId="0" borderId="9" xfId="2" applyNumberFormat="1" applyFont="1" applyFill="1" applyBorder="1" applyAlignment="1">
      <alignment vertical="center"/>
    </xf>
    <xf numFmtId="4" fontId="0" fillId="0" borderId="7" xfId="2" applyNumberFormat="1" applyFont="1" applyFill="1" applyBorder="1" applyAlignment="1">
      <alignment vertical="center"/>
    </xf>
    <xf numFmtId="170" fontId="0" fillId="0" borderId="7" xfId="2" applyNumberFormat="1" applyFont="1" applyFill="1" applyBorder="1" applyAlignment="1">
      <alignment vertical="center"/>
    </xf>
    <xf numFmtId="170" fontId="0" fillId="0" borderId="9" xfId="2" applyNumberFormat="1" applyFont="1" applyFill="1" applyBorder="1" applyAlignment="1">
      <alignment vertical="center"/>
    </xf>
    <xf numFmtId="0" fontId="1" fillId="0" borderId="7" xfId="1" applyFont="1" applyFill="1" applyBorder="1" applyAlignment="1">
      <alignment vertical="center" wrapText="1"/>
    </xf>
    <xf numFmtId="0" fontId="1" fillId="0" borderId="7" xfId="1" applyFont="1" applyFill="1" applyBorder="1" applyAlignment="1">
      <alignment horizontal="center" vertical="top" wrapText="1"/>
    </xf>
    <xf numFmtId="0" fontId="1" fillId="0" borderId="7" xfId="1" applyFill="1" applyBorder="1" applyAlignment="1">
      <alignment vertical="center"/>
    </xf>
    <xf numFmtId="0" fontId="1" fillId="0" borderId="7" xfId="1" applyFont="1" applyFill="1" applyBorder="1" applyAlignment="1">
      <alignment horizontal="center" vertical="center" wrapText="1"/>
    </xf>
    <xf numFmtId="170" fontId="0" fillId="0" borderId="7" xfId="2" applyNumberFormat="1" applyFont="1" applyFill="1" applyBorder="1" applyAlignment="1">
      <alignment horizontal="right" vertical="center"/>
    </xf>
    <xf numFmtId="170" fontId="0" fillId="0" borderId="9" xfId="2" applyNumberFormat="1" applyFont="1" applyFill="1" applyBorder="1" applyAlignment="1">
      <alignment horizontal="right" vertical="center"/>
    </xf>
    <xf numFmtId="0" fontId="1" fillId="0" borderId="7" xfId="1" applyFont="1" applyFill="1" applyBorder="1" applyAlignment="1">
      <alignment horizontal="right" vertical="center" wrapText="1"/>
    </xf>
    <xf numFmtId="165" fontId="1" fillId="0" borderId="7" xfId="1" applyNumberFormat="1" applyFill="1" applyBorder="1" applyAlignment="1">
      <alignment horizontal="center" vertical="center"/>
    </xf>
    <xf numFmtId="165" fontId="0" fillId="0" borderId="9" xfId="2" applyNumberFormat="1" applyFont="1" applyFill="1" applyBorder="1" applyAlignment="1">
      <alignment horizontal="center" vertical="center"/>
    </xf>
    <xf numFmtId="165" fontId="0" fillId="0" borderId="7" xfId="2" applyNumberFormat="1" applyFont="1" applyFill="1" applyBorder="1" applyAlignment="1">
      <alignment horizontal="center" vertical="center"/>
    </xf>
    <xf numFmtId="0" fontId="1" fillId="0" borderId="7" xfId="1" applyFont="1" applyBorder="1" applyAlignment="1">
      <alignment horizontal="left" vertical="top" wrapText="1"/>
    </xf>
    <xf numFmtId="0" fontId="0" fillId="0" borderId="7" xfId="1" applyFont="1" applyFill="1" applyBorder="1" applyAlignment="1">
      <alignment horizontal="center" vertical="center" wrapText="1"/>
    </xf>
    <xf numFmtId="170" fontId="0" fillId="0" borderId="9" xfId="2" applyNumberFormat="1" applyFont="1" applyFill="1" applyBorder="1" applyAlignment="1">
      <alignment horizontal="center" vertical="center"/>
    </xf>
    <xf numFmtId="170" fontId="0" fillId="0" borderId="7" xfId="2" applyNumberFormat="1" applyFont="1" applyFill="1" applyBorder="1" applyAlignment="1">
      <alignment horizontal="center" vertical="center"/>
    </xf>
    <xf numFmtId="165" fontId="1" fillId="0" borderId="7" xfId="1" applyNumberFormat="1" applyFont="1" applyFill="1" applyBorder="1" applyAlignment="1">
      <alignment horizontal="center" vertical="center" wrapText="1"/>
    </xf>
    <xf numFmtId="0" fontId="1" fillId="0" borderId="7" xfId="1" applyFill="1" applyBorder="1" applyAlignment="1">
      <alignment horizontal="center" vertical="center"/>
    </xf>
    <xf numFmtId="0" fontId="2" fillId="0" borderId="0" xfId="1" applyFont="1" applyFill="1"/>
    <xf numFmtId="43" fontId="1" fillId="0" borderId="0" xfId="1" applyNumberFormat="1" applyFont="1" applyFill="1"/>
    <xf numFmtId="0" fontId="6" fillId="0" borderId="0" xfId="1" applyFont="1" applyFill="1" applyAlignment="1">
      <alignment horizontal="left" wrapText="1"/>
    </xf>
    <xf numFmtId="0" fontId="1" fillId="0" borderId="0" xfId="1" applyFont="1"/>
    <xf numFmtId="0" fontId="6" fillId="0" borderId="0" xfId="1" applyFont="1" applyFill="1" applyAlignment="1"/>
    <xf numFmtId="171" fontId="1" fillId="0" borderId="0" xfId="1" applyNumberFormat="1" applyFont="1" applyFill="1"/>
  </cellXfs>
  <cellStyles count="3">
    <cellStyle name="Обычный" xfId="0" builtinId="0"/>
    <cellStyle name="Обычный 2 3" xfId="1"/>
    <cellStyle name="Финансовый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2"/>
  <sheetViews>
    <sheetView tabSelected="1" zoomScale="60" zoomScaleNormal="60" workbookViewId="0">
      <selection activeCell="T14" sqref="T14"/>
    </sheetView>
  </sheetViews>
  <sheetFormatPr defaultColWidth="8.6640625" defaultRowHeight="14.4" x14ac:dyDescent="0.3"/>
  <cols>
    <col min="1" max="1" width="8.6640625" style="1"/>
    <col min="2" max="2" width="8.6640625" style="4"/>
    <col min="3" max="3" width="10.88671875" style="4" customWidth="1"/>
    <col min="4" max="13" width="8.6640625" style="4"/>
    <col min="14" max="14" width="9.109375" style="4" customWidth="1"/>
    <col min="15" max="18" width="9.33203125" style="4" customWidth="1"/>
    <col min="19" max="19" width="8.6640625" style="4" customWidth="1"/>
    <col min="20" max="20" width="8.6640625" style="4"/>
    <col min="21" max="22" width="8.6640625" style="4" customWidth="1"/>
    <col min="23" max="23" width="8.6640625" style="4"/>
    <col min="24" max="25" width="8.6640625" style="4" customWidth="1"/>
    <col min="26" max="16384" width="8.6640625" style="4"/>
  </cols>
  <sheetData>
    <row r="1" spans="1:26" ht="35.25" customHeight="1" x14ac:dyDescent="0.35">
      <c r="B1" s="2" t="s">
        <v>0</v>
      </c>
      <c r="C1" s="2"/>
      <c r="D1" s="2"/>
      <c r="E1" s="2"/>
      <c r="F1" s="2"/>
      <c r="G1" s="2"/>
      <c r="H1" s="2"/>
      <c r="I1" s="2"/>
      <c r="J1" s="2"/>
      <c r="K1" s="2"/>
      <c r="L1" s="2"/>
      <c r="M1" s="2"/>
      <c r="N1" s="2"/>
      <c r="O1" s="3"/>
      <c r="P1" s="3"/>
      <c r="Q1" s="3"/>
      <c r="R1" s="3"/>
      <c r="S1" s="3"/>
      <c r="T1" s="3"/>
      <c r="U1" s="3"/>
      <c r="V1" s="3"/>
      <c r="W1" s="3"/>
      <c r="X1" s="3"/>
      <c r="Y1" s="3"/>
      <c r="Z1" s="3"/>
    </row>
    <row r="2" spans="1: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1:26" ht="13.5" customHeight="1" x14ac:dyDescent="0.3">
      <c r="B3" s="7" t="s">
        <v>1</v>
      </c>
      <c r="C3" s="8"/>
      <c r="D3" s="8"/>
      <c r="E3" s="8"/>
      <c r="F3" s="8"/>
      <c r="G3" s="8"/>
      <c r="H3" s="8"/>
      <c r="I3" s="8"/>
      <c r="J3" s="8"/>
      <c r="K3" s="8"/>
      <c r="L3" s="8"/>
      <c r="M3" s="8"/>
      <c r="N3" s="9"/>
      <c r="O3" s="10"/>
      <c r="P3" s="10"/>
      <c r="Q3" s="10"/>
      <c r="R3" s="10"/>
      <c r="S3" s="10"/>
      <c r="T3" s="10"/>
      <c r="U3" s="10"/>
      <c r="V3" s="10"/>
      <c r="W3" s="10"/>
      <c r="X3" s="10"/>
      <c r="Y3" s="10"/>
      <c r="Z3" s="10"/>
    </row>
    <row r="4" spans="1:26" ht="20.25" customHeight="1" x14ac:dyDescent="0.3">
      <c r="B4" s="11" t="s">
        <v>2</v>
      </c>
      <c r="C4" s="12"/>
      <c r="D4" s="12"/>
      <c r="E4" s="12"/>
      <c r="F4" s="12"/>
      <c r="G4" s="12"/>
      <c r="H4" s="12"/>
      <c r="I4" s="12"/>
      <c r="J4" s="12"/>
      <c r="K4" s="12"/>
      <c r="L4" s="12"/>
      <c r="M4" s="12"/>
      <c r="N4" s="13"/>
      <c r="O4" s="14"/>
      <c r="P4" s="14"/>
      <c r="Q4" s="14"/>
      <c r="R4" s="14"/>
      <c r="S4" s="14"/>
      <c r="T4" s="14"/>
      <c r="U4" s="14"/>
      <c r="V4" s="14"/>
      <c r="W4" s="14"/>
      <c r="X4" s="14"/>
      <c r="Y4" s="14"/>
      <c r="Z4" s="14"/>
    </row>
    <row r="5" spans="1:26" ht="15" customHeight="1" x14ac:dyDescent="0.3">
      <c r="B5" s="15" t="s">
        <v>3</v>
      </c>
      <c r="C5" s="15"/>
      <c r="D5" s="15"/>
      <c r="E5" s="15"/>
      <c r="F5" s="15"/>
      <c r="G5" s="15"/>
      <c r="H5" s="15"/>
      <c r="I5" s="15"/>
      <c r="J5" s="15"/>
      <c r="K5" s="15"/>
      <c r="L5" s="15"/>
      <c r="M5" s="15"/>
      <c r="N5" s="15"/>
      <c r="O5" s="16"/>
      <c r="P5" s="16"/>
      <c r="Q5" s="16"/>
      <c r="R5" s="16"/>
      <c r="S5" s="16"/>
      <c r="T5" s="16"/>
      <c r="U5" s="16"/>
      <c r="V5" s="16"/>
      <c r="W5" s="16"/>
      <c r="X5" s="16"/>
      <c r="Y5" s="16"/>
      <c r="Z5" s="16"/>
    </row>
    <row r="6" spans="1:26" ht="15.75" customHeight="1" x14ac:dyDescent="0.3">
      <c r="B6" s="17"/>
      <c r="C6" s="17"/>
      <c r="D6" s="17"/>
      <c r="E6" s="17"/>
      <c r="F6" s="17"/>
      <c r="G6" s="18" t="s">
        <v>4</v>
      </c>
      <c r="H6" s="18"/>
      <c r="I6" s="18"/>
      <c r="J6" s="18"/>
      <c r="K6" s="18"/>
      <c r="L6" s="18"/>
      <c r="M6" s="18"/>
      <c r="N6" s="18"/>
      <c r="O6" s="19"/>
      <c r="P6" s="19"/>
      <c r="Q6" s="19"/>
      <c r="R6" s="19"/>
      <c r="S6" s="20"/>
      <c r="T6" s="20"/>
      <c r="U6" s="21"/>
      <c r="V6" s="21"/>
      <c r="W6" s="21"/>
      <c r="X6" s="21"/>
      <c r="Y6" s="21"/>
      <c r="Z6" s="21"/>
    </row>
    <row r="7" spans="1:26" ht="15" customHeight="1" x14ac:dyDescent="0.3">
      <c r="B7" s="17"/>
      <c r="C7" s="17"/>
      <c r="D7" s="17"/>
      <c r="E7" s="17"/>
      <c r="F7" s="17"/>
      <c r="G7" s="18" t="s">
        <v>5</v>
      </c>
      <c r="H7" s="18"/>
      <c r="I7" s="18" t="s">
        <v>6</v>
      </c>
      <c r="J7" s="18"/>
      <c r="K7" s="18" t="s">
        <v>7</v>
      </c>
      <c r="L7" s="18"/>
      <c r="M7" s="22" t="s">
        <v>8</v>
      </c>
      <c r="N7" s="23"/>
      <c r="O7" s="24"/>
      <c r="P7" s="25"/>
      <c r="Q7" s="25"/>
      <c r="R7" s="25"/>
      <c r="S7" s="25"/>
      <c r="T7" s="26"/>
      <c r="U7" s="27"/>
      <c r="V7" s="27"/>
      <c r="W7" s="27"/>
      <c r="X7" s="27"/>
      <c r="Y7" s="27"/>
      <c r="Z7" s="27"/>
    </row>
    <row r="8" spans="1:26" ht="34.5" customHeight="1" x14ac:dyDescent="0.3">
      <c r="B8" s="18" t="s">
        <v>9</v>
      </c>
      <c r="C8" s="18"/>
      <c r="D8" s="18"/>
      <c r="E8" s="18"/>
      <c r="F8" s="18"/>
      <c r="G8" s="28">
        <v>4833.45</v>
      </c>
      <c r="H8" s="28"/>
      <c r="I8" s="28">
        <v>5394.94</v>
      </c>
      <c r="J8" s="28"/>
      <c r="K8" s="28">
        <v>5612.94</v>
      </c>
      <c r="L8" s="28"/>
      <c r="M8" s="28">
        <v>6139.69</v>
      </c>
      <c r="N8" s="28"/>
      <c r="O8" s="21"/>
      <c r="P8" s="21"/>
      <c r="Q8" s="21"/>
      <c r="R8" s="21"/>
      <c r="S8" s="21"/>
      <c r="T8" s="21"/>
      <c r="U8" s="21"/>
      <c r="V8" s="21"/>
      <c r="W8" s="21"/>
      <c r="X8" s="21"/>
      <c r="Y8" s="21"/>
      <c r="Z8" s="21"/>
    </row>
    <row r="9" spans="1:26" ht="36.75" customHeight="1" x14ac:dyDescent="0.3">
      <c r="B9" s="29" t="s">
        <v>10</v>
      </c>
      <c r="C9" s="29"/>
      <c r="D9" s="29"/>
      <c r="E9" s="29"/>
      <c r="F9" s="29"/>
      <c r="G9" s="29"/>
      <c r="H9" s="29"/>
      <c r="I9" s="29"/>
      <c r="J9" s="29"/>
      <c r="K9" s="29"/>
      <c r="L9" s="29"/>
      <c r="M9" s="30">
        <v>2704.56</v>
      </c>
      <c r="N9" s="30"/>
      <c r="O9" s="1"/>
      <c r="P9" s="1"/>
      <c r="Q9" s="1"/>
      <c r="R9" s="1"/>
      <c r="S9" s="1"/>
      <c r="T9" s="1"/>
      <c r="U9" s="1"/>
      <c r="V9" s="1"/>
      <c r="W9" s="1"/>
      <c r="X9" s="1"/>
      <c r="Y9" s="1"/>
      <c r="Z9" s="1"/>
    </row>
    <row r="10" spans="1:26" ht="33.75" customHeight="1" x14ac:dyDescent="0.3">
      <c r="B10" s="15" t="s">
        <v>11</v>
      </c>
      <c r="C10" s="15"/>
      <c r="D10" s="15"/>
      <c r="E10" s="15"/>
      <c r="F10" s="15"/>
      <c r="G10" s="15"/>
      <c r="H10" s="15"/>
      <c r="I10" s="15"/>
      <c r="J10" s="15"/>
      <c r="K10" s="15"/>
      <c r="L10" s="15"/>
      <c r="M10" s="15"/>
      <c r="N10" s="15"/>
      <c r="O10" s="1"/>
      <c r="P10" s="1"/>
      <c r="Q10" s="1"/>
      <c r="R10" s="1"/>
      <c r="S10" s="1"/>
      <c r="T10" s="1"/>
      <c r="U10" s="1"/>
      <c r="V10" s="1"/>
      <c r="W10" s="1"/>
      <c r="X10" s="1"/>
      <c r="Y10" s="1"/>
      <c r="Z10" s="1"/>
    </row>
    <row r="11" spans="1:26" ht="15.75" customHeight="1" x14ac:dyDescent="0.3">
      <c r="B11" s="31" t="s">
        <v>12</v>
      </c>
      <c r="C11" s="32"/>
      <c r="D11" s="32"/>
      <c r="E11" s="32"/>
      <c r="F11" s="32"/>
      <c r="G11" s="32"/>
      <c r="H11" s="32"/>
      <c r="I11" s="32"/>
      <c r="J11" s="32"/>
      <c r="K11" s="32"/>
      <c r="L11" s="32"/>
      <c r="M11" s="33">
        <v>1567.43</v>
      </c>
      <c r="N11" s="34"/>
      <c r="O11" s="1"/>
      <c r="P11" s="1"/>
      <c r="Q11" s="1"/>
      <c r="R11" s="1"/>
      <c r="S11" s="1"/>
      <c r="T11" s="1"/>
      <c r="U11" s="1"/>
      <c r="V11" s="1"/>
      <c r="W11" s="1"/>
      <c r="X11" s="1"/>
      <c r="Y11" s="1"/>
      <c r="Z11" s="1"/>
    </row>
    <row r="12" spans="1:26" ht="15" customHeight="1" x14ac:dyDescent="0.3">
      <c r="B12" s="31" t="s">
        <v>13</v>
      </c>
      <c r="C12" s="32"/>
      <c r="D12" s="32"/>
      <c r="E12" s="32"/>
      <c r="F12" s="32"/>
      <c r="G12" s="32"/>
      <c r="H12" s="32"/>
      <c r="I12" s="32"/>
      <c r="J12" s="32"/>
      <c r="K12" s="32"/>
      <c r="L12" s="32"/>
      <c r="M12" s="33">
        <v>764740.89</v>
      </c>
      <c r="N12" s="34"/>
      <c r="O12" s="1"/>
      <c r="P12" s="1"/>
      <c r="Q12" s="1"/>
      <c r="R12" s="1"/>
      <c r="S12" s="1"/>
      <c r="T12" s="1"/>
      <c r="U12" s="1"/>
      <c r="V12" s="1"/>
      <c r="W12" s="1"/>
      <c r="X12" s="1"/>
      <c r="Y12" s="1"/>
      <c r="Z12" s="1"/>
    </row>
    <row r="13" spans="1:26" ht="30.75" customHeight="1" x14ac:dyDescent="0.3">
      <c r="B13" s="32" t="s">
        <v>14</v>
      </c>
      <c r="C13" s="32"/>
      <c r="D13" s="32"/>
      <c r="E13" s="32"/>
      <c r="F13" s="32"/>
      <c r="G13" s="32"/>
      <c r="H13" s="32"/>
      <c r="I13" s="32"/>
      <c r="J13" s="32"/>
      <c r="K13" s="32"/>
      <c r="L13" s="32"/>
      <c r="M13" s="35">
        <v>1.4862730900000001E-3</v>
      </c>
      <c r="N13" s="36"/>
      <c r="O13" s="1"/>
      <c r="P13" s="1"/>
      <c r="Q13" s="1"/>
      <c r="R13" s="1"/>
      <c r="S13" s="1"/>
      <c r="T13" s="1"/>
      <c r="U13" s="1"/>
      <c r="V13" s="1"/>
      <c r="W13" s="1"/>
      <c r="X13" s="1"/>
      <c r="Y13" s="1"/>
      <c r="Z13" s="1"/>
    </row>
    <row r="14" spans="1:26" ht="15" customHeight="1" x14ac:dyDescent="0.3">
      <c r="A14" s="24"/>
      <c r="B14" s="31" t="s">
        <v>15</v>
      </c>
      <c r="C14" s="32"/>
      <c r="D14" s="32"/>
      <c r="E14" s="32"/>
      <c r="F14" s="32"/>
      <c r="G14" s="32"/>
      <c r="H14" s="32"/>
      <c r="I14" s="32"/>
      <c r="J14" s="32"/>
      <c r="K14" s="32"/>
      <c r="L14" s="32"/>
      <c r="M14" s="37">
        <v>1480.96</v>
      </c>
      <c r="N14" s="38"/>
      <c r="O14" s="1"/>
      <c r="P14" s="1"/>
      <c r="Q14" s="1"/>
      <c r="R14" s="1"/>
      <c r="S14" s="1"/>
      <c r="T14" s="1"/>
      <c r="U14" s="1"/>
      <c r="V14" s="1"/>
      <c r="W14" s="1"/>
      <c r="X14" s="1"/>
      <c r="Y14" s="1"/>
      <c r="Z14" s="1"/>
    </row>
    <row r="15" spans="1:26" ht="29.25" customHeight="1" x14ac:dyDescent="0.3">
      <c r="A15" s="24"/>
      <c r="B15" s="32" t="s">
        <v>16</v>
      </c>
      <c r="C15" s="32"/>
      <c r="D15" s="32"/>
      <c r="E15" s="32"/>
      <c r="F15" s="32"/>
      <c r="G15" s="32"/>
      <c r="H15" s="32"/>
      <c r="I15" s="32"/>
      <c r="J15" s="32"/>
      <c r="K15" s="32"/>
      <c r="L15" s="32"/>
      <c r="M15" s="39">
        <v>0</v>
      </c>
      <c r="N15" s="40"/>
      <c r="O15" s="1"/>
      <c r="P15" s="1"/>
      <c r="Q15" s="1"/>
      <c r="R15" s="1"/>
      <c r="S15" s="1"/>
      <c r="T15" s="1"/>
      <c r="U15" s="1"/>
      <c r="V15" s="1"/>
      <c r="W15" s="1"/>
      <c r="X15" s="1"/>
      <c r="Y15" s="1"/>
      <c r="Z15" s="1"/>
    </row>
    <row r="16" spans="1:26" ht="30" customHeight="1" x14ac:dyDescent="0.3">
      <c r="A16" s="24"/>
      <c r="B16" s="32" t="s">
        <v>17</v>
      </c>
      <c r="C16" s="32"/>
      <c r="D16" s="32"/>
      <c r="E16" s="32"/>
      <c r="F16" s="32"/>
      <c r="G16" s="32"/>
      <c r="H16" s="32"/>
      <c r="I16" s="32"/>
      <c r="J16" s="32"/>
      <c r="K16" s="32"/>
      <c r="L16" s="32"/>
      <c r="M16" s="39">
        <v>406.25599999999997</v>
      </c>
      <c r="N16" s="40"/>
      <c r="O16" s="1"/>
      <c r="P16" s="1"/>
      <c r="Q16" s="1"/>
      <c r="R16" s="1"/>
      <c r="S16" s="1"/>
      <c r="T16" s="1"/>
      <c r="U16" s="1"/>
      <c r="V16" s="1"/>
      <c r="W16" s="1"/>
      <c r="X16" s="1"/>
      <c r="Y16" s="1"/>
      <c r="Z16" s="1"/>
    </row>
    <row r="17" spans="1:26" ht="13.5" customHeight="1" x14ac:dyDescent="0.3">
      <c r="A17" s="24"/>
      <c r="B17" s="41" t="s">
        <v>18</v>
      </c>
      <c r="C17" s="42"/>
      <c r="D17" s="42"/>
      <c r="E17" s="42"/>
      <c r="F17" s="42"/>
      <c r="G17" s="42"/>
      <c r="H17" s="42"/>
      <c r="I17" s="42"/>
      <c r="J17" s="42"/>
      <c r="K17" s="42"/>
      <c r="L17" s="42"/>
      <c r="M17" s="42"/>
      <c r="N17" s="43"/>
      <c r="O17" s="1"/>
      <c r="P17" s="1"/>
      <c r="Q17" s="1"/>
      <c r="R17" s="1"/>
      <c r="S17" s="1"/>
      <c r="T17" s="1"/>
      <c r="U17" s="1"/>
      <c r="V17" s="1"/>
      <c r="W17" s="1"/>
      <c r="X17" s="1"/>
      <c r="Y17" s="1"/>
      <c r="Z17" s="1"/>
    </row>
    <row r="18" spans="1:26" x14ac:dyDescent="0.3">
      <c r="A18" s="24"/>
      <c r="B18" s="44" t="s">
        <v>19</v>
      </c>
      <c r="C18" s="44"/>
      <c r="D18" s="44"/>
      <c r="E18" s="44"/>
      <c r="F18" s="44"/>
      <c r="G18" s="44"/>
      <c r="H18" s="44"/>
      <c r="I18" s="44"/>
      <c r="J18" s="44"/>
      <c r="K18" s="44"/>
      <c r="L18" s="44"/>
      <c r="M18" s="45">
        <v>3.0000000000000001E-3</v>
      </c>
      <c r="N18" s="46"/>
      <c r="O18" s="1"/>
      <c r="P18" s="1"/>
      <c r="Q18" s="1"/>
      <c r="R18" s="1"/>
      <c r="S18" s="1"/>
      <c r="T18" s="1"/>
      <c r="U18" s="1"/>
      <c r="V18" s="1"/>
      <c r="W18" s="1"/>
      <c r="X18" s="1"/>
      <c r="Y18" s="1"/>
      <c r="Z18" s="1"/>
    </row>
    <row r="19" spans="1:26" x14ac:dyDescent="0.3">
      <c r="A19" s="24"/>
      <c r="B19" s="44" t="s">
        <v>20</v>
      </c>
      <c r="C19" s="44"/>
      <c r="D19" s="44"/>
      <c r="E19" s="44"/>
      <c r="F19" s="44"/>
      <c r="G19" s="44"/>
      <c r="H19" s="44"/>
      <c r="I19" s="44"/>
      <c r="J19" s="44"/>
      <c r="K19" s="44"/>
      <c r="L19" s="44"/>
      <c r="M19" s="45">
        <v>305.57400000000001</v>
      </c>
      <c r="N19" s="46"/>
      <c r="O19" s="1"/>
      <c r="P19" s="1"/>
      <c r="Q19" s="1"/>
      <c r="R19" s="1"/>
      <c r="S19" s="1"/>
      <c r="T19" s="1"/>
      <c r="U19" s="1"/>
      <c r="V19" s="1"/>
      <c r="W19" s="1"/>
      <c r="X19" s="1"/>
      <c r="Y19" s="1"/>
      <c r="Z19" s="1"/>
    </row>
    <row r="20" spans="1:26" x14ac:dyDescent="0.3">
      <c r="A20" s="24"/>
      <c r="B20" s="44" t="s">
        <v>21</v>
      </c>
      <c r="C20" s="44"/>
      <c r="D20" s="44"/>
      <c r="E20" s="44"/>
      <c r="F20" s="44"/>
      <c r="G20" s="44"/>
      <c r="H20" s="44"/>
      <c r="I20" s="44"/>
      <c r="J20" s="44"/>
      <c r="K20" s="44"/>
      <c r="L20" s="44"/>
      <c r="M20" s="45">
        <v>93.983000000000004</v>
      </c>
      <c r="N20" s="46"/>
      <c r="O20" s="1"/>
      <c r="P20" s="1"/>
      <c r="Q20" s="1"/>
      <c r="R20" s="1"/>
      <c r="S20" s="1"/>
      <c r="T20" s="1"/>
      <c r="U20" s="1"/>
      <c r="V20" s="1"/>
      <c r="W20" s="1"/>
      <c r="X20" s="1"/>
      <c r="Y20" s="1"/>
      <c r="Z20" s="1"/>
    </row>
    <row r="21" spans="1:26" x14ac:dyDescent="0.3">
      <c r="A21" s="24"/>
      <c r="B21" s="44" t="s">
        <v>22</v>
      </c>
      <c r="C21" s="44"/>
      <c r="D21" s="44"/>
      <c r="E21" s="44"/>
      <c r="F21" s="44"/>
      <c r="G21" s="44"/>
      <c r="H21" s="44"/>
      <c r="I21" s="44"/>
      <c r="J21" s="44"/>
      <c r="K21" s="44"/>
      <c r="L21" s="44"/>
      <c r="M21" s="45">
        <v>6.5439999999999996</v>
      </c>
      <c r="N21" s="46"/>
      <c r="O21" s="1"/>
      <c r="P21" s="1"/>
      <c r="Q21" s="1"/>
      <c r="R21" s="1"/>
      <c r="S21" s="1"/>
      <c r="T21" s="1"/>
      <c r="U21" s="1"/>
      <c r="V21" s="1"/>
      <c r="W21" s="1"/>
      <c r="X21" s="1"/>
      <c r="Y21" s="1"/>
      <c r="Z21" s="1"/>
    </row>
    <row r="22" spans="1:26" x14ac:dyDescent="0.3">
      <c r="A22" s="24"/>
      <c r="B22" s="44" t="s">
        <v>23</v>
      </c>
      <c r="C22" s="44"/>
      <c r="D22" s="44"/>
      <c r="E22" s="44"/>
      <c r="F22" s="44"/>
      <c r="G22" s="44"/>
      <c r="H22" s="44"/>
      <c r="I22" s="44"/>
      <c r="J22" s="44"/>
      <c r="K22" s="44"/>
      <c r="L22" s="44"/>
      <c r="M22" s="45">
        <v>0.152</v>
      </c>
      <c r="N22" s="46"/>
      <c r="O22" s="1"/>
      <c r="P22" s="1"/>
      <c r="Q22" s="1"/>
      <c r="R22" s="1"/>
      <c r="S22" s="1"/>
      <c r="T22" s="1"/>
      <c r="U22" s="1"/>
      <c r="V22" s="1"/>
      <c r="W22" s="1"/>
      <c r="X22" s="1"/>
      <c r="Y22" s="1"/>
      <c r="Z22" s="1"/>
    </row>
    <row r="23" spans="1:26" x14ac:dyDescent="0.3">
      <c r="A23" s="24"/>
      <c r="B23" s="31" t="s">
        <v>24</v>
      </c>
      <c r="C23" s="32"/>
      <c r="D23" s="32"/>
      <c r="E23" s="32"/>
      <c r="F23" s="32"/>
      <c r="G23" s="32"/>
      <c r="H23" s="32"/>
      <c r="I23" s="32"/>
      <c r="J23" s="32"/>
      <c r="K23" s="32"/>
      <c r="L23" s="32"/>
      <c r="M23" s="45">
        <v>554.6</v>
      </c>
      <c r="N23" s="46"/>
      <c r="O23" s="1"/>
      <c r="P23" s="1"/>
      <c r="Q23" s="1"/>
      <c r="R23" s="1"/>
      <c r="S23" s="1"/>
      <c r="T23" s="1"/>
      <c r="U23" s="1"/>
      <c r="V23" s="1"/>
      <c r="W23" s="1"/>
      <c r="X23" s="1"/>
      <c r="Y23" s="1"/>
      <c r="Z23" s="1"/>
    </row>
    <row r="24" spans="1:26" ht="30" customHeight="1" x14ac:dyDescent="0.3">
      <c r="A24" s="24"/>
      <c r="B24" s="32" t="s">
        <v>25</v>
      </c>
      <c r="C24" s="32"/>
      <c r="D24" s="32"/>
      <c r="E24" s="32"/>
      <c r="F24" s="32"/>
      <c r="G24" s="32"/>
      <c r="H24" s="32"/>
      <c r="I24" s="32"/>
      <c r="J24" s="32"/>
      <c r="K24" s="32"/>
      <c r="L24" s="32"/>
      <c r="M24" s="37">
        <v>4.391</v>
      </c>
      <c r="N24" s="38"/>
      <c r="O24" s="1"/>
      <c r="P24" s="1"/>
      <c r="Q24" s="1"/>
      <c r="R24" s="1"/>
      <c r="S24" s="1"/>
      <c r="T24" s="1"/>
      <c r="U24" s="1"/>
      <c r="V24" s="1"/>
      <c r="W24" s="1"/>
      <c r="X24" s="1"/>
      <c r="Y24" s="1"/>
      <c r="Z24" s="1"/>
    </row>
    <row r="25" spans="1:26" ht="13.5" customHeight="1" x14ac:dyDescent="0.3">
      <c r="A25" s="24"/>
      <c r="B25" s="41" t="s">
        <v>18</v>
      </c>
      <c r="C25" s="42"/>
      <c r="D25" s="42"/>
      <c r="E25" s="42"/>
      <c r="F25" s="42"/>
      <c r="G25" s="42"/>
      <c r="H25" s="42"/>
      <c r="I25" s="42"/>
      <c r="J25" s="42"/>
      <c r="K25" s="42"/>
      <c r="L25" s="42"/>
      <c r="M25" s="42"/>
      <c r="N25" s="43"/>
      <c r="O25" s="1"/>
      <c r="P25" s="1"/>
      <c r="Q25" s="1"/>
      <c r="R25" s="1"/>
      <c r="S25" s="1"/>
      <c r="T25" s="1"/>
      <c r="U25" s="1"/>
      <c r="V25" s="1"/>
      <c r="W25" s="1"/>
      <c r="X25" s="1"/>
      <c r="Y25" s="1"/>
      <c r="Z25" s="1"/>
    </row>
    <row r="26" spans="1:26" x14ac:dyDescent="0.3">
      <c r="A26" s="24"/>
      <c r="B26" s="44" t="s">
        <v>26</v>
      </c>
      <c r="C26" s="44"/>
      <c r="D26" s="44"/>
      <c r="E26" s="44"/>
      <c r="F26" s="44"/>
      <c r="G26" s="44"/>
      <c r="H26" s="44"/>
      <c r="I26" s="44"/>
      <c r="J26" s="44"/>
      <c r="K26" s="44"/>
      <c r="L26" s="44"/>
      <c r="M26" s="37">
        <v>3.0229999999999997</v>
      </c>
      <c r="N26" s="38"/>
      <c r="O26" s="1"/>
      <c r="P26" s="1"/>
      <c r="Q26" s="1"/>
      <c r="R26" s="1"/>
      <c r="S26" s="1"/>
      <c r="T26" s="1"/>
      <c r="U26" s="1"/>
      <c r="V26" s="1"/>
      <c r="W26" s="1"/>
      <c r="X26" s="1"/>
      <c r="Y26" s="1"/>
      <c r="Z26" s="1"/>
    </row>
    <row r="27" spans="1:26" x14ac:dyDescent="0.3">
      <c r="A27" s="24"/>
      <c r="B27" s="44" t="s">
        <v>27</v>
      </c>
      <c r="C27" s="44"/>
      <c r="D27" s="44"/>
      <c r="E27" s="44"/>
      <c r="F27" s="44"/>
      <c r="G27" s="44"/>
      <c r="H27" s="44"/>
      <c r="I27" s="44"/>
      <c r="J27" s="44"/>
      <c r="K27" s="44"/>
      <c r="L27" s="44"/>
      <c r="M27" s="37">
        <v>2.1890000000000001</v>
      </c>
      <c r="N27" s="38"/>
      <c r="O27" s="1"/>
      <c r="P27" s="1"/>
      <c r="Q27" s="1"/>
      <c r="R27" s="1"/>
      <c r="S27" s="1"/>
      <c r="T27" s="1"/>
      <c r="U27" s="1"/>
      <c r="V27" s="1"/>
      <c r="W27" s="1"/>
      <c r="X27" s="1"/>
      <c r="Y27" s="1"/>
      <c r="Z27" s="1"/>
    </row>
    <row r="28" spans="1:26" x14ac:dyDescent="0.3">
      <c r="A28" s="24"/>
      <c r="B28" s="44" t="s">
        <v>28</v>
      </c>
      <c r="C28" s="44"/>
      <c r="D28" s="44"/>
      <c r="E28" s="44"/>
      <c r="F28" s="44"/>
      <c r="G28" s="44"/>
      <c r="H28" s="44"/>
      <c r="I28" s="44"/>
      <c r="J28" s="44"/>
      <c r="K28" s="44"/>
      <c r="L28" s="44"/>
      <c r="M28" s="37">
        <v>0.70699999999999996</v>
      </c>
      <c r="N28" s="38"/>
      <c r="O28" s="1"/>
      <c r="P28" s="1"/>
      <c r="Q28" s="1"/>
      <c r="R28" s="1"/>
      <c r="S28" s="1"/>
      <c r="T28" s="1"/>
      <c r="U28" s="1"/>
      <c r="V28" s="1"/>
      <c r="W28" s="1"/>
      <c r="X28" s="1"/>
      <c r="Y28" s="1"/>
      <c r="Z28" s="1"/>
    </row>
    <row r="29" spans="1:26" x14ac:dyDescent="0.3">
      <c r="A29" s="24"/>
      <c r="B29" s="44" t="s">
        <v>29</v>
      </c>
      <c r="C29" s="44"/>
      <c r="D29" s="44"/>
      <c r="E29" s="44"/>
      <c r="F29" s="44"/>
      <c r="G29" s="44"/>
      <c r="H29" s="44"/>
      <c r="I29" s="44"/>
      <c r="J29" s="44"/>
      <c r="K29" s="44"/>
      <c r="L29" s="44"/>
      <c r="M29" s="37">
        <v>0.127</v>
      </c>
      <c r="N29" s="38"/>
      <c r="O29" s="1"/>
      <c r="P29" s="1"/>
      <c r="Q29" s="1"/>
      <c r="R29" s="1"/>
      <c r="S29" s="1"/>
      <c r="T29" s="1"/>
      <c r="U29" s="1"/>
      <c r="V29" s="1"/>
      <c r="W29" s="1"/>
      <c r="X29" s="1"/>
      <c r="Y29" s="1"/>
      <c r="Z29" s="1"/>
    </row>
    <row r="30" spans="1:26" ht="15" customHeight="1" x14ac:dyDescent="0.3">
      <c r="A30" s="24"/>
      <c r="B30" s="44" t="s">
        <v>30</v>
      </c>
      <c r="C30" s="44"/>
      <c r="D30" s="44"/>
      <c r="E30" s="44"/>
      <c r="F30" s="44"/>
      <c r="G30" s="44"/>
      <c r="H30" s="44"/>
      <c r="I30" s="44"/>
      <c r="J30" s="44"/>
      <c r="K30" s="44"/>
      <c r="L30" s="44"/>
      <c r="M30" s="47">
        <v>1.3679999999999999</v>
      </c>
      <c r="N30" s="48"/>
      <c r="O30" s="1"/>
      <c r="P30" s="1"/>
      <c r="Q30" s="1"/>
      <c r="R30" s="1"/>
      <c r="S30" s="1"/>
      <c r="T30" s="1"/>
      <c r="U30" s="1"/>
      <c r="V30" s="1"/>
      <c r="W30" s="1"/>
      <c r="X30" s="1"/>
      <c r="Y30" s="1"/>
      <c r="Z30" s="1"/>
    </row>
    <row r="31" spans="1:26" x14ac:dyDescent="0.3">
      <c r="A31" s="24"/>
      <c r="B31" s="44" t="s">
        <v>31</v>
      </c>
      <c r="C31" s="44"/>
      <c r="D31" s="44"/>
      <c r="E31" s="44"/>
      <c r="F31" s="44"/>
      <c r="G31" s="44"/>
      <c r="H31" s="44"/>
      <c r="I31" s="44"/>
      <c r="J31" s="44"/>
      <c r="K31" s="44"/>
      <c r="L31" s="44"/>
      <c r="M31" s="47">
        <v>1.0449999999999999</v>
      </c>
      <c r="N31" s="48"/>
      <c r="O31" s="1"/>
      <c r="P31" s="1"/>
      <c r="Q31" s="1"/>
      <c r="R31" s="1"/>
      <c r="S31" s="1"/>
      <c r="T31" s="1"/>
      <c r="U31" s="1"/>
      <c r="V31" s="1"/>
      <c r="W31" s="1"/>
      <c r="X31" s="1"/>
      <c r="Y31" s="1"/>
      <c r="Z31" s="1"/>
    </row>
    <row r="32" spans="1:26" x14ac:dyDescent="0.3">
      <c r="A32" s="24"/>
      <c r="B32" s="44" t="s">
        <v>32</v>
      </c>
      <c r="C32" s="44"/>
      <c r="D32" s="44"/>
      <c r="E32" s="44"/>
      <c r="F32" s="44"/>
      <c r="G32" s="44"/>
      <c r="H32" s="44"/>
      <c r="I32" s="44"/>
      <c r="J32" s="44"/>
      <c r="K32" s="44"/>
      <c r="L32" s="44"/>
      <c r="M32" s="47">
        <v>0.32300000000000001</v>
      </c>
      <c r="N32" s="48"/>
      <c r="O32" s="1"/>
      <c r="P32" s="1"/>
      <c r="Q32" s="1"/>
      <c r="R32" s="1"/>
      <c r="S32" s="1"/>
      <c r="T32" s="1"/>
      <c r="U32" s="1"/>
      <c r="V32" s="1"/>
      <c r="W32" s="1"/>
      <c r="X32" s="1"/>
      <c r="Y32" s="1"/>
      <c r="Z32" s="1"/>
    </row>
    <row r="33" spans="1:26" ht="30.75" customHeight="1" x14ac:dyDescent="0.3">
      <c r="A33" s="24"/>
      <c r="B33" s="31" t="s">
        <v>33</v>
      </c>
      <c r="C33" s="32"/>
      <c r="D33" s="32"/>
      <c r="E33" s="32"/>
      <c r="F33" s="32"/>
      <c r="G33" s="32"/>
      <c r="H33" s="32"/>
      <c r="I33" s="32"/>
      <c r="J33" s="32"/>
      <c r="K33" s="32"/>
      <c r="L33" s="32"/>
      <c r="M33" s="37">
        <v>914762.32299999997</v>
      </c>
      <c r="N33" s="38"/>
      <c r="O33" s="1"/>
      <c r="P33" s="1"/>
      <c r="Q33" s="1"/>
      <c r="R33" s="1"/>
      <c r="S33" s="1"/>
      <c r="T33" s="1"/>
      <c r="U33" s="1"/>
      <c r="V33" s="1"/>
      <c r="W33" s="1"/>
      <c r="X33" s="1"/>
      <c r="Y33" s="1"/>
      <c r="Z33" s="1"/>
    </row>
    <row r="34" spans="1:26" ht="29.25" customHeight="1" x14ac:dyDescent="0.3">
      <c r="A34" s="24"/>
      <c r="B34" s="32" t="s">
        <v>34</v>
      </c>
      <c r="C34" s="32"/>
      <c r="D34" s="32"/>
      <c r="E34" s="32"/>
      <c r="F34" s="32"/>
      <c r="G34" s="32"/>
      <c r="H34" s="32"/>
      <c r="I34" s="32"/>
      <c r="J34" s="32"/>
      <c r="K34" s="32"/>
      <c r="L34" s="32"/>
      <c r="M34" s="47">
        <v>0</v>
      </c>
      <c r="N34" s="48"/>
      <c r="O34" s="1"/>
      <c r="P34" s="1"/>
      <c r="Q34" s="1"/>
      <c r="R34" s="1"/>
      <c r="S34" s="1"/>
      <c r="T34" s="1"/>
      <c r="U34" s="1"/>
      <c r="V34" s="1"/>
      <c r="W34" s="1"/>
      <c r="X34" s="1"/>
      <c r="Y34" s="1"/>
      <c r="Z34" s="1"/>
    </row>
    <row r="35" spans="1:26" x14ac:dyDescent="0.3">
      <c r="A35" s="24"/>
      <c r="B35" s="41" t="s">
        <v>35</v>
      </c>
      <c r="C35" s="49"/>
      <c r="D35" s="49"/>
      <c r="E35" s="49"/>
      <c r="F35" s="49"/>
      <c r="G35" s="49"/>
      <c r="H35" s="49"/>
      <c r="I35" s="49"/>
      <c r="J35" s="49"/>
      <c r="K35" s="49"/>
      <c r="L35" s="50"/>
      <c r="M35" s="47">
        <v>0</v>
      </c>
      <c r="N35" s="51"/>
      <c r="O35" s="1"/>
      <c r="P35" s="1"/>
      <c r="Q35" s="1"/>
      <c r="R35" s="1"/>
      <c r="S35" s="1"/>
      <c r="T35" s="1"/>
      <c r="U35" s="1"/>
      <c r="V35" s="1"/>
      <c r="W35" s="1"/>
      <c r="X35" s="1"/>
      <c r="Y35" s="1"/>
      <c r="Z35" s="1"/>
    </row>
    <row r="36" spans="1:26" ht="30.75" customHeight="1" x14ac:dyDescent="0.3">
      <c r="A36" s="24"/>
      <c r="B36" s="41" t="s">
        <v>36</v>
      </c>
      <c r="C36" s="42"/>
      <c r="D36" s="42"/>
      <c r="E36" s="42"/>
      <c r="F36" s="42"/>
      <c r="G36" s="42"/>
      <c r="H36" s="42"/>
      <c r="I36" s="42"/>
      <c r="J36" s="42"/>
      <c r="K36" s="42"/>
      <c r="L36" s="43"/>
      <c r="M36" s="37">
        <v>253973.94099999999</v>
      </c>
      <c r="N36" s="38"/>
      <c r="O36" s="1"/>
      <c r="P36" s="1"/>
      <c r="Q36" s="1"/>
      <c r="R36" s="1"/>
      <c r="S36" s="1"/>
      <c r="T36" s="1"/>
      <c r="U36" s="1"/>
      <c r="V36" s="1"/>
      <c r="W36" s="1"/>
      <c r="X36" s="1"/>
      <c r="Y36" s="1"/>
      <c r="Z36" s="1"/>
    </row>
    <row r="37" spans="1:26" ht="13.5" customHeight="1" x14ac:dyDescent="0.3">
      <c r="A37" s="24"/>
      <c r="B37" s="41" t="s">
        <v>18</v>
      </c>
      <c r="C37" s="42"/>
      <c r="D37" s="42"/>
      <c r="E37" s="42"/>
      <c r="F37" s="42"/>
      <c r="G37" s="42"/>
      <c r="H37" s="42"/>
      <c r="I37" s="42"/>
      <c r="J37" s="42"/>
      <c r="K37" s="42"/>
      <c r="L37" s="42"/>
      <c r="M37" s="42"/>
      <c r="N37" s="43"/>
      <c r="O37" s="1"/>
      <c r="P37" s="1"/>
      <c r="Q37" s="1"/>
      <c r="R37" s="1"/>
      <c r="S37" s="1"/>
      <c r="T37" s="1"/>
      <c r="U37" s="1"/>
      <c r="V37" s="1"/>
      <c r="W37" s="1"/>
      <c r="X37" s="1"/>
      <c r="Y37" s="1"/>
      <c r="Z37" s="1"/>
    </row>
    <row r="38" spans="1:26" ht="15" customHeight="1" x14ac:dyDescent="0.3">
      <c r="A38" s="24"/>
      <c r="B38" s="52" t="s">
        <v>37</v>
      </c>
      <c r="C38" s="53"/>
      <c r="D38" s="53"/>
      <c r="E38" s="53"/>
      <c r="F38" s="53"/>
      <c r="G38" s="53"/>
      <c r="H38" s="53"/>
      <c r="I38" s="53"/>
      <c r="J38" s="53"/>
      <c r="K38" s="53"/>
      <c r="L38" s="54"/>
      <c r="M38" s="37">
        <v>4.391</v>
      </c>
      <c r="N38" s="38"/>
      <c r="O38" s="1"/>
      <c r="P38" s="1"/>
      <c r="Q38" s="1"/>
      <c r="R38" s="1"/>
      <c r="S38" s="1"/>
      <c r="T38" s="1"/>
      <c r="U38" s="1"/>
      <c r="V38" s="1"/>
      <c r="W38" s="1"/>
      <c r="X38" s="1"/>
      <c r="Y38" s="1"/>
      <c r="Z38" s="1"/>
    </row>
    <row r="39" spans="1:26" x14ac:dyDescent="0.3">
      <c r="A39" s="24"/>
      <c r="B39" s="44" t="s">
        <v>38</v>
      </c>
      <c r="C39" s="44"/>
      <c r="D39" s="44"/>
      <c r="E39" s="44"/>
      <c r="F39" s="44"/>
      <c r="G39" s="44"/>
      <c r="H39" s="44"/>
      <c r="I39" s="44"/>
      <c r="J39" s="44"/>
      <c r="K39" s="44"/>
      <c r="L39" s="44"/>
      <c r="M39" s="37">
        <v>179342.557</v>
      </c>
      <c r="N39" s="38"/>
      <c r="O39" s="1"/>
      <c r="P39" s="1"/>
      <c r="Q39" s="1"/>
      <c r="R39" s="1"/>
      <c r="S39" s="1"/>
      <c r="T39" s="1"/>
      <c r="U39" s="1"/>
      <c r="V39" s="1"/>
      <c r="W39" s="1"/>
      <c r="X39" s="1"/>
      <c r="Y39" s="1"/>
      <c r="Z39" s="1"/>
    </row>
    <row r="40" spans="1:26" ht="14.4" customHeight="1" x14ac:dyDescent="0.3">
      <c r="A40" s="24"/>
      <c r="B40" s="44" t="s">
        <v>39</v>
      </c>
      <c r="C40" s="44"/>
      <c r="D40" s="44"/>
      <c r="E40" s="44"/>
      <c r="F40" s="44"/>
      <c r="G40" s="44"/>
      <c r="H40" s="44"/>
      <c r="I40" s="44"/>
      <c r="J40" s="44"/>
      <c r="K40" s="44"/>
      <c r="L40" s="44"/>
      <c r="M40" s="37">
        <v>70629.717999999993</v>
      </c>
      <c r="N40" s="38"/>
      <c r="O40" s="1"/>
      <c r="P40" s="1"/>
      <c r="Q40" s="1"/>
      <c r="R40" s="1"/>
      <c r="S40" s="1"/>
      <c r="T40" s="1"/>
      <c r="U40" s="1"/>
      <c r="V40" s="1"/>
      <c r="W40" s="1"/>
      <c r="X40" s="1"/>
      <c r="Y40" s="1"/>
      <c r="Z40" s="1"/>
    </row>
    <row r="41" spans="1:26" x14ac:dyDescent="0.3">
      <c r="A41" s="24"/>
      <c r="B41" s="44" t="s">
        <v>40</v>
      </c>
      <c r="C41" s="44"/>
      <c r="D41" s="44"/>
      <c r="E41" s="44"/>
      <c r="F41" s="44"/>
      <c r="G41" s="44"/>
      <c r="H41" s="44"/>
      <c r="I41" s="44"/>
      <c r="J41" s="44"/>
      <c r="K41" s="44"/>
      <c r="L41" s="44"/>
      <c r="M41" s="37">
        <v>3882.87</v>
      </c>
      <c r="N41" s="38"/>
      <c r="O41" s="1"/>
      <c r="P41" s="1"/>
      <c r="Q41" s="1"/>
      <c r="R41" s="1"/>
      <c r="S41" s="1"/>
      <c r="T41" s="1"/>
      <c r="U41" s="1"/>
      <c r="V41" s="1"/>
      <c r="W41" s="1"/>
      <c r="X41" s="1"/>
      <c r="Y41" s="1"/>
      <c r="Z41" s="1"/>
    </row>
    <row r="42" spans="1:26" x14ac:dyDescent="0.3">
      <c r="A42" s="24"/>
      <c r="B42" s="44" t="s">
        <v>41</v>
      </c>
      <c r="C42" s="44"/>
      <c r="D42" s="44"/>
      <c r="E42" s="44"/>
      <c r="F42" s="44"/>
      <c r="G42" s="44"/>
      <c r="H42" s="44"/>
      <c r="I42" s="44"/>
      <c r="J42" s="44"/>
      <c r="K42" s="44"/>
      <c r="L42" s="44"/>
      <c r="M42" s="37">
        <v>114.405</v>
      </c>
      <c r="N42" s="38"/>
      <c r="O42" s="1"/>
      <c r="P42" s="1"/>
      <c r="Q42" s="1"/>
      <c r="R42" s="1"/>
      <c r="S42" s="1"/>
      <c r="T42" s="1"/>
      <c r="U42" s="1"/>
      <c r="V42" s="1"/>
      <c r="W42" s="1"/>
      <c r="X42" s="1"/>
      <c r="Y42" s="1"/>
      <c r="Z42" s="1"/>
    </row>
    <row r="43" spans="1:26" ht="33" customHeight="1" x14ac:dyDescent="0.3">
      <c r="A43" s="24"/>
      <c r="B43" s="31" t="s">
        <v>42</v>
      </c>
      <c r="C43" s="32"/>
      <c r="D43" s="32"/>
      <c r="E43" s="32"/>
      <c r="F43" s="32"/>
      <c r="G43" s="32"/>
      <c r="H43" s="32"/>
      <c r="I43" s="32"/>
      <c r="J43" s="32"/>
      <c r="K43" s="32"/>
      <c r="L43" s="32"/>
      <c r="M43" s="55">
        <v>310850</v>
      </c>
      <c r="N43" s="56"/>
      <c r="O43" s="1"/>
      <c r="P43" s="1"/>
      <c r="Q43" s="1"/>
      <c r="R43" s="1"/>
      <c r="S43" s="1"/>
      <c r="T43" s="1"/>
      <c r="U43" s="1"/>
      <c r="V43" s="1"/>
      <c r="W43" s="1"/>
      <c r="X43" s="1"/>
      <c r="Y43" s="1"/>
      <c r="Z43" s="1"/>
    </row>
    <row r="44" spans="1:26" ht="32.25" customHeight="1" x14ac:dyDescent="0.3">
      <c r="A44" s="24"/>
      <c r="B44" s="31" t="s">
        <v>43</v>
      </c>
      <c r="C44" s="32"/>
      <c r="D44" s="32"/>
      <c r="E44" s="32"/>
      <c r="F44" s="32"/>
      <c r="G44" s="32"/>
      <c r="H44" s="32"/>
      <c r="I44" s="32"/>
      <c r="J44" s="32"/>
      <c r="K44" s="32"/>
      <c r="L44" s="32"/>
      <c r="M44" s="57">
        <v>0.52</v>
      </c>
      <c r="N44" s="58"/>
      <c r="O44" s="1"/>
      <c r="P44" s="1"/>
      <c r="Q44" s="1"/>
      <c r="R44" s="1"/>
      <c r="S44" s="1"/>
      <c r="T44" s="1"/>
      <c r="U44" s="1"/>
      <c r="V44" s="1"/>
      <c r="W44" s="1"/>
      <c r="X44" s="1"/>
      <c r="Y44" s="1"/>
      <c r="Z44" s="1"/>
    </row>
    <row r="45" spans="1:26" ht="77.25" customHeight="1" x14ac:dyDescent="0.3">
      <c r="A45" s="24"/>
      <c r="B45" s="59" t="s">
        <v>44</v>
      </c>
      <c r="C45" s="59"/>
      <c r="D45" s="59"/>
      <c r="E45" s="59"/>
      <c r="F45" s="59"/>
      <c r="G45" s="59"/>
      <c r="H45" s="59"/>
      <c r="I45" s="59"/>
      <c r="J45" s="59"/>
      <c r="K45" s="59"/>
      <c r="L45" s="59"/>
      <c r="M45" s="59"/>
      <c r="N45" s="59"/>
      <c r="O45" s="1"/>
      <c r="P45" s="1"/>
      <c r="Q45" s="1"/>
      <c r="R45" s="1"/>
      <c r="S45" s="1"/>
      <c r="T45" s="1"/>
      <c r="U45" s="1"/>
      <c r="V45" s="1"/>
      <c r="W45" s="1"/>
      <c r="X45" s="1"/>
      <c r="Y45" s="1"/>
      <c r="Z45" s="1"/>
    </row>
    <row r="46" spans="1:26" ht="18" x14ac:dyDescent="0.3">
      <c r="A46" s="24"/>
      <c r="B46" s="60" t="s">
        <v>45</v>
      </c>
      <c r="C46" s="61"/>
      <c r="D46" s="61"/>
      <c r="E46" s="61"/>
      <c r="F46" s="61"/>
      <c r="G46" s="61"/>
      <c r="H46" s="61"/>
      <c r="I46" s="61"/>
      <c r="J46" s="61"/>
      <c r="K46" s="61"/>
      <c r="L46" s="61"/>
      <c r="M46" s="61"/>
      <c r="N46" s="61"/>
      <c r="O46" s="61"/>
      <c r="P46" s="61"/>
      <c r="Q46" s="61"/>
      <c r="R46" s="61"/>
      <c r="S46" s="61"/>
      <c r="T46" s="61"/>
      <c r="U46" s="61"/>
      <c r="V46" s="61"/>
      <c r="W46" s="61"/>
      <c r="X46" s="61"/>
      <c r="Y46" s="61"/>
      <c r="Z46" s="62"/>
    </row>
    <row r="47" spans="1:26" ht="15.6" x14ac:dyDescent="0.3">
      <c r="A47" s="24"/>
      <c r="B47" s="11" t="s">
        <v>46</v>
      </c>
      <c r="C47" s="12"/>
      <c r="D47" s="12"/>
      <c r="E47" s="12"/>
      <c r="F47" s="12"/>
      <c r="G47" s="12"/>
      <c r="H47" s="12"/>
      <c r="I47" s="12"/>
      <c r="J47" s="12"/>
      <c r="K47" s="12"/>
      <c r="L47" s="12"/>
      <c r="M47" s="12"/>
      <c r="N47" s="12"/>
      <c r="O47" s="12"/>
      <c r="P47" s="12"/>
      <c r="Q47" s="12"/>
      <c r="R47" s="12"/>
      <c r="S47" s="12"/>
      <c r="T47" s="12"/>
      <c r="U47" s="12"/>
      <c r="V47" s="12"/>
      <c r="W47" s="12"/>
      <c r="X47" s="12"/>
      <c r="Y47" s="12"/>
      <c r="Z47" s="13"/>
    </row>
    <row r="48" spans="1:26" x14ac:dyDescent="0.3">
      <c r="A48" s="24"/>
      <c r="B48" s="63" t="s">
        <v>47</v>
      </c>
      <c r="C48" s="63"/>
      <c r="D48" s="63"/>
      <c r="E48" s="63"/>
      <c r="F48" s="63"/>
      <c r="G48" s="63"/>
      <c r="H48" s="63"/>
      <c r="I48" s="63"/>
      <c r="J48" s="63"/>
      <c r="K48" s="63"/>
      <c r="L48" s="63"/>
      <c r="M48" s="63"/>
      <c r="N48" s="64"/>
      <c r="O48" s="63" t="s">
        <v>48</v>
      </c>
      <c r="P48" s="63"/>
      <c r="Q48" s="63"/>
      <c r="R48" s="63"/>
      <c r="S48" s="63"/>
      <c r="T48" s="63"/>
      <c r="U48" s="63"/>
      <c r="V48" s="63"/>
      <c r="W48" s="63"/>
      <c r="X48" s="63"/>
      <c r="Y48" s="63"/>
      <c r="Z48" s="63"/>
    </row>
    <row r="49" spans="1:26" ht="15" customHeight="1" x14ac:dyDescent="0.3">
      <c r="A49" s="24"/>
      <c r="B49" s="18" t="s">
        <v>49</v>
      </c>
      <c r="C49" s="18"/>
      <c r="D49" s="18"/>
      <c r="E49" s="18"/>
      <c r="F49" s="18" t="s">
        <v>4</v>
      </c>
      <c r="G49" s="18"/>
      <c r="H49" s="18"/>
      <c r="I49" s="18"/>
      <c r="J49" s="18"/>
      <c r="K49" s="18"/>
      <c r="L49" s="18"/>
      <c r="M49" s="18"/>
      <c r="N49" s="65"/>
      <c r="O49" s="18" t="s">
        <v>49</v>
      </c>
      <c r="P49" s="18"/>
      <c r="Q49" s="18"/>
      <c r="R49" s="18"/>
      <c r="S49" s="18" t="s">
        <v>4</v>
      </c>
      <c r="T49" s="18"/>
      <c r="U49" s="18"/>
      <c r="V49" s="18"/>
      <c r="W49" s="18"/>
      <c r="X49" s="18"/>
      <c r="Y49" s="18"/>
      <c r="Z49" s="18"/>
    </row>
    <row r="50" spans="1:26" ht="15" customHeight="1" x14ac:dyDescent="0.3">
      <c r="A50" s="24"/>
      <c r="B50" s="18"/>
      <c r="C50" s="18"/>
      <c r="D50" s="18"/>
      <c r="E50" s="18"/>
      <c r="F50" s="66" t="s">
        <v>50</v>
      </c>
      <c r="G50" s="66"/>
      <c r="H50" s="66" t="s">
        <v>51</v>
      </c>
      <c r="I50" s="66"/>
      <c r="J50" s="66" t="s">
        <v>52</v>
      </c>
      <c r="K50" s="66"/>
      <c r="L50" s="66" t="s">
        <v>53</v>
      </c>
      <c r="M50" s="66"/>
      <c r="N50" s="67"/>
      <c r="O50" s="18"/>
      <c r="P50" s="18"/>
      <c r="Q50" s="18"/>
      <c r="R50" s="18"/>
      <c r="S50" s="66" t="s">
        <v>50</v>
      </c>
      <c r="T50" s="66"/>
      <c r="U50" s="66" t="s">
        <v>51</v>
      </c>
      <c r="V50" s="66"/>
      <c r="W50" s="66" t="s">
        <v>52</v>
      </c>
      <c r="X50" s="66"/>
      <c r="Y50" s="66" t="s">
        <v>53</v>
      </c>
      <c r="Z50" s="66"/>
    </row>
    <row r="51" spans="1:26" x14ac:dyDescent="0.3">
      <c r="A51" s="24"/>
      <c r="B51" s="68" t="s">
        <v>54</v>
      </c>
      <c r="C51" s="69"/>
      <c r="D51" s="69"/>
      <c r="E51" s="69"/>
      <c r="F51" s="70">
        <v>3530.07</v>
      </c>
      <c r="G51" s="71"/>
      <c r="H51" s="70">
        <v>4091.56</v>
      </c>
      <c r="I51" s="71"/>
      <c r="J51" s="70">
        <v>4309.5600000000004</v>
      </c>
      <c r="K51" s="71"/>
      <c r="L51" s="70">
        <v>4836.3100000000004</v>
      </c>
      <c r="M51" s="71"/>
      <c r="N51" s="67"/>
      <c r="O51" s="68" t="s">
        <v>55</v>
      </c>
      <c r="P51" s="69"/>
      <c r="Q51" s="69"/>
      <c r="R51" s="69"/>
      <c r="S51" s="66">
        <v>3530.07</v>
      </c>
      <c r="T51" s="66"/>
      <c r="U51" s="66">
        <v>4091.56</v>
      </c>
      <c r="V51" s="66"/>
      <c r="W51" s="66">
        <v>4309.5600000000004</v>
      </c>
      <c r="X51" s="66"/>
      <c r="Y51" s="66">
        <v>4836.3100000000004</v>
      </c>
      <c r="Z51" s="66"/>
    </row>
    <row r="52" spans="1:26" x14ac:dyDescent="0.3">
      <c r="A52" s="24"/>
      <c r="B52" s="68" t="s">
        <v>56</v>
      </c>
      <c r="C52" s="69"/>
      <c r="D52" s="69"/>
      <c r="E52" s="69"/>
      <c r="F52" s="70">
        <v>5017.9799999999996</v>
      </c>
      <c r="G52" s="71"/>
      <c r="H52" s="70">
        <v>5579.47</v>
      </c>
      <c r="I52" s="71"/>
      <c r="J52" s="70">
        <v>5797.47</v>
      </c>
      <c r="K52" s="71"/>
      <c r="L52" s="70">
        <v>6324.22</v>
      </c>
      <c r="M52" s="71"/>
      <c r="N52" s="67"/>
      <c r="O52" s="68" t="s">
        <v>57</v>
      </c>
      <c r="P52" s="69"/>
      <c r="Q52" s="69"/>
      <c r="R52" s="69"/>
      <c r="S52" s="66">
        <v>6629.92</v>
      </c>
      <c r="T52" s="66"/>
      <c r="U52" s="66">
        <v>7191.41</v>
      </c>
      <c r="V52" s="66"/>
      <c r="W52" s="66">
        <v>7409.41</v>
      </c>
      <c r="X52" s="66"/>
      <c r="Y52" s="66">
        <v>7936.16</v>
      </c>
      <c r="Z52" s="66"/>
    </row>
    <row r="53" spans="1:26" x14ac:dyDescent="0.3">
      <c r="A53" s="24"/>
      <c r="B53" s="68" t="s">
        <v>58</v>
      </c>
      <c r="C53" s="69"/>
      <c r="D53" s="69"/>
      <c r="E53" s="69"/>
      <c r="F53" s="70">
        <v>8567.16</v>
      </c>
      <c r="G53" s="71"/>
      <c r="H53" s="70">
        <v>9128.65</v>
      </c>
      <c r="I53" s="71"/>
      <c r="J53" s="70">
        <v>9346.65</v>
      </c>
      <c r="K53" s="71"/>
      <c r="L53" s="70">
        <v>9873.4</v>
      </c>
      <c r="M53" s="71"/>
      <c r="N53" s="67"/>
      <c r="O53" s="72"/>
      <c r="P53" s="72"/>
      <c r="Q53" s="72"/>
      <c r="R53" s="72"/>
      <c r="S53" s="72"/>
      <c r="T53" s="1"/>
      <c r="U53" s="1"/>
      <c r="V53" s="1"/>
      <c r="W53" s="1"/>
      <c r="X53" s="1"/>
      <c r="Y53" s="1"/>
      <c r="Z53" s="1"/>
    </row>
    <row r="54" spans="1:26" x14ac:dyDescent="0.3">
      <c r="A54" s="24"/>
      <c r="B54" s="73"/>
      <c r="C54" s="73"/>
      <c r="D54" s="73"/>
      <c r="E54" s="73"/>
      <c r="F54" s="73"/>
      <c r="G54" s="24"/>
      <c r="H54" s="24"/>
      <c r="I54" s="1"/>
      <c r="J54" s="1"/>
      <c r="K54" s="1"/>
      <c r="L54" s="1"/>
      <c r="M54" s="24"/>
      <c r="N54" s="24"/>
      <c r="O54" s="1"/>
      <c r="P54" s="1"/>
      <c r="Q54" s="1"/>
      <c r="R54" s="1"/>
      <c r="S54" s="1"/>
      <c r="T54" s="1"/>
      <c r="U54" s="1"/>
      <c r="V54" s="1"/>
      <c r="W54" s="1"/>
      <c r="X54" s="1"/>
      <c r="Y54" s="1"/>
      <c r="Z54" s="1"/>
    </row>
    <row r="55" spans="1:26" ht="15" customHeight="1" x14ac:dyDescent="0.35">
      <c r="B55" s="74" t="s">
        <v>59</v>
      </c>
      <c r="C55" s="75"/>
      <c r="D55" s="75"/>
      <c r="E55" s="75"/>
      <c r="F55" s="75"/>
      <c r="G55" s="75"/>
      <c r="H55" s="75"/>
      <c r="I55" s="75"/>
      <c r="J55" s="75"/>
      <c r="K55" s="75"/>
      <c r="L55" s="75"/>
      <c r="M55" s="75"/>
      <c r="N55" s="75"/>
      <c r="O55" s="75"/>
      <c r="P55" s="75"/>
      <c r="Q55" s="75"/>
      <c r="R55" s="75"/>
      <c r="S55" s="75"/>
      <c r="T55" s="75"/>
      <c r="U55" s="75"/>
      <c r="V55" s="75"/>
      <c r="W55" s="75"/>
      <c r="X55" s="75"/>
      <c r="Y55" s="75"/>
      <c r="Z55" s="76"/>
    </row>
    <row r="56" spans="1:26" ht="32.25" customHeight="1" x14ac:dyDescent="0.3">
      <c r="B56" s="77" t="s">
        <v>60</v>
      </c>
      <c r="C56" s="78"/>
      <c r="D56" s="78"/>
      <c r="E56" s="78"/>
      <c r="F56" s="78"/>
      <c r="G56" s="78"/>
      <c r="H56" s="78"/>
      <c r="I56" s="78"/>
      <c r="J56" s="78"/>
      <c r="K56" s="78"/>
      <c r="L56" s="78"/>
      <c r="M56" s="78"/>
      <c r="N56" s="78"/>
      <c r="O56" s="78"/>
      <c r="P56" s="78"/>
      <c r="Q56" s="78"/>
      <c r="R56" s="78"/>
      <c r="S56" s="78"/>
      <c r="T56" s="78"/>
      <c r="U56" s="78"/>
      <c r="V56" s="78"/>
      <c r="W56" s="78"/>
      <c r="X56" s="78"/>
      <c r="Y56" s="78"/>
      <c r="Z56" s="79"/>
    </row>
    <row r="57" spans="1:26" x14ac:dyDescent="0.3">
      <c r="B57" s="80" t="s">
        <v>61</v>
      </c>
      <c r="C57" s="81"/>
      <c r="D57" s="81"/>
      <c r="E57" s="81"/>
      <c r="F57" s="81"/>
      <c r="G57" s="81"/>
      <c r="H57" s="81"/>
      <c r="I57" s="81"/>
      <c r="J57" s="81"/>
      <c r="K57" s="81"/>
      <c r="L57" s="81"/>
      <c r="M57" s="81"/>
      <c r="N57" s="81"/>
      <c r="O57" s="81"/>
      <c r="P57" s="81"/>
      <c r="Q57" s="81"/>
      <c r="R57" s="81"/>
      <c r="S57" s="81"/>
      <c r="T57" s="81"/>
      <c r="U57" s="81"/>
      <c r="V57" s="81"/>
      <c r="W57" s="81"/>
      <c r="X57" s="81"/>
      <c r="Y57" s="81"/>
      <c r="Z57" s="82"/>
    </row>
    <row r="58" spans="1:26" ht="15" customHeight="1" x14ac:dyDescent="0.3">
      <c r="B58" s="83" t="s">
        <v>62</v>
      </c>
      <c r="C58" s="84" t="s">
        <v>63</v>
      </c>
      <c r="D58" s="85"/>
      <c r="E58" s="85"/>
      <c r="F58" s="85"/>
      <c r="G58" s="85"/>
      <c r="H58" s="85"/>
      <c r="I58" s="85"/>
      <c r="J58" s="85"/>
      <c r="K58" s="85"/>
      <c r="L58" s="85"/>
      <c r="M58" s="85"/>
      <c r="N58" s="85"/>
      <c r="O58" s="85"/>
      <c r="P58" s="85"/>
      <c r="Q58" s="85"/>
      <c r="R58" s="85"/>
      <c r="S58" s="85"/>
      <c r="T58" s="85"/>
      <c r="U58" s="85"/>
      <c r="V58" s="85"/>
      <c r="W58" s="85"/>
      <c r="X58" s="85"/>
      <c r="Y58" s="85"/>
      <c r="Z58" s="86"/>
    </row>
    <row r="59" spans="1:26" x14ac:dyDescent="0.3">
      <c r="B59" s="87" t="s">
        <v>64</v>
      </c>
      <c r="C59" s="88">
        <v>0</v>
      </c>
      <c r="D59" s="88">
        <v>4.1666666666666664E-2</v>
      </c>
      <c r="E59" s="88">
        <v>8.3333333333333329E-2</v>
      </c>
      <c r="F59" s="88">
        <v>0.125</v>
      </c>
      <c r="G59" s="88">
        <v>0.16666666666666666</v>
      </c>
      <c r="H59" s="88">
        <v>0.20833333333333334</v>
      </c>
      <c r="I59" s="88">
        <v>0.25</v>
      </c>
      <c r="J59" s="88">
        <v>0.29166666666666669</v>
      </c>
      <c r="K59" s="88">
        <v>0.33333333333333331</v>
      </c>
      <c r="L59" s="88">
        <v>0.375</v>
      </c>
      <c r="M59" s="88">
        <v>0.41666666666666669</v>
      </c>
      <c r="N59" s="88">
        <v>0.45833333333333331</v>
      </c>
      <c r="O59" s="88">
        <v>0.5</v>
      </c>
      <c r="P59" s="88">
        <v>0.54166666666666663</v>
      </c>
      <c r="Q59" s="88">
        <v>0.58333333333333337</v>
      </c>
      <c r="R59" s="88">
        <v>0.625</v>
      </c>
      <c r="S59" s="88">
        <v>0.66666666666666663</v>
      </c>
      <c r="T59" s="88">
        <v>0.70833333333333337</v>
      </c>
      <c r="U59" s="88">
        <v>0.75</v>
      </c>
      <c r="V59" s="88">
        <v>0.79166666666666663</v>
      </c>
      <c r="W59" s="88">
        <v>0.83333333333333337</v>
      </c>
      <c r="X59" s="88">
        <v>0.875</v>
      </c>
      <c r="Y59" s="88">
        <v>0.91666666666666663</v>
      </c>
      <c r="Z59" s="88">
        <v>0.95833333333333337</v>
      </c>
    </row>
    <row r="60" spans="1:26" x14ac:dyDescent="0.3">
      <c r="B60" s="87"/>
      <c r="C60" s="89" t="s">
        <v>65</v>
      </c>
      <c r="D60" s="89" t="s">
        <v>65</v>
      </c>
      <c r="E60" s="89" t="s">
        <v>65</v>
      </c>
      <c r="F60" s="89" t="s">
        <v>65</v>
      </c>
      <c r="G60" s="89" t="s">
        <v>65</v>
      </c>
      <c r="H60" s="89" t="s">
        <v>65</v>
      </c>
      <c r="I60" s="89" t="s">
        <v>65</v>
      </c>
      <c r="J60" s="89" t="s">
        <v>65</v>
      </c>
      <c r="K60" s="89" t="s">
        <v>65</v>
      </c>
      <c r="L60" s="89" t="s">
        <v>65</v>
      </c>
      <c r="M60" s="89" t="s">
        <v>65</v>
      </c>
      <c r="N60" s="89" t="s">
        <v>65</v>
      </c>
      <c r="O60" s="89" t="s">
        <v>65</v>
      </c>
      <c r="P60" s="89" t="s">
        <v>65</v>
      </c>
      <c r="Q60" s="89" t="s">
        <v>65</v>
      </c>
      <c r="R60" s="89" t="s">
        <v>65</v>
      </c>
      <c r="S60" s="89" t="s">
        <v>65</v>
      </c>
      <c r="T60" s="89" t="s">
        <v>65</v>
      </c>
      <c r="U60" s="89" t="s">
        <v>65</v>
      </c>
      <c r="V60" s="89" t="s">
        <v>65</v>
      </c>
      <c r="W60" s="89" t="s">
        <v>65</v>
      </c>
      <c r="X60" s="89" t="s">
        <v>65</v>
      </c>
      <c r="Y60" s="89" t="s">
        <v>65</v>
      </c>
      <c r="Z60" s="89" t="s">
        <v>66</v>
      </c>
    </row>
    <row r="61" spans="1:26" x14ac:dyDescent="0.3">
      <c r="B61" s="87"/>
      <c r="C61" s="90">
        <v>4.1666666666666664E-2</v>
      </c>
      <c r="D61" s="90">
        <v>8.3333333333333329E-2</v>
      </c>
      <c r="E61" s="90">
        <v>0.125</v>
      </c>
      <c r="F61" s="90">
        <v>0.16666666666666666</v>
      </c>
      <c r="G61" s="90">
        <v>0.20833333333333334</v>
      </c>
      <c r="H61" s="90">
        <v>0.25</v>
      </c>
      <c r="I61" s="90">
        <v>0.29166666666666669</v>
      </c>
      <c r="J61" s="90">
        <v>0.33333333333333331</v>
      </c>
      <c r="K61" s="90">
        <v>0.375</v>
      </c>
      <c r="L61" s="90">
        <v>0.41666666666666669</v>
      </c>
      <c r="M61" s="90">
        <v>0.45833333333333331</v>
      </c>
      <c r="N61" s="90">
        <v>0.5</v>
      </c>
      <c r="O61" s="90">
        <v>0.54166666666666663</v>
      </c>
      <c r="P61" s="90">
        <v>0.58333333333333337</v>
      </c>
      <c r="Q61" s="90">
        <v>0.625</v>
      </c>
      <c r="R61" s="90">
        <v>0.66666666666666663</v>
      </c>
      <c r="S61" s="90">
        <v>0.70833333333333337</v>
      </c>
      <c r="T61" s="90">
        <v>0.75</v>
      </c>
      <c r="U61" s="90">
        <v>0.79166666666666663</v>
      </c>
      <c r="V61" s="90">
        <v>0.83333333333333337</v>
      </c>
      <c r="W61" s="90">
        <v>0.875</v>
      </c>
      <c r="X61" s="90">
        <v>0.91666666666666663</v>
      </c>
      <c r="Y61" s="90">
        <v>0.95833333333333337</v>
      </c>
      <c r="Z61" s="90">
        <v>0</v>
      </c>
    </row>
    <row r="62" spans="1:26" x14ac:dyDescent="0.3">
      <c r="B62" s="91">
        <v>1</v>
      </c>
      <c r="C62" s="92">
        <v>3232.47</v>
      </c>
      <c r="D62" s="92">
        <v>3192.76</v>
      </c>
      <c r="E62" s="92">
        <v>3200.02</v>
      </c>
      <c r="F62" s="92">
        <v>3237.88</v>
      </c>
      <c r="G62" s="92">
        <v>3237.29</v>
      </c>
      <c r="H62" s="92">
        <v>3337.97</v>
      </c>
      <c r="I62" s="92">
        <v>3517.55</v>
      </c>
      <c r="J62" s="92">
        <v>3676.59</v>
      </c>
      <c r="K62" s="92">
        <v>3809.54</v>
      </c>
      <c r="L62" s="92">
        <v>4061.41</v>
      </c>
      <c r="M62" s="92">
        <v>4076.19</v>
      </c>
      <c r="N62" s="92">
        <v>4113.1099999999997</v>
      </c>
      <c r="O62" s="92">
        <v>4115.25</v>
      </c>
      <c r="P62" s="92">
        <v>4124.3100000000004</v>
      </c>
      <c r="Q62" s="92">
        <v>3909.16</v>
      </c>
      <c r="R62" s="92">
        <v>3865.18</v>
      </c>
      <c r="S62" s="92">
        <v>3845.29</v>
      </c>
      <c r="T62" s="92">
        <v>4025.19</v>
      </c>
      <c r="U62" s="92">
        <v>4207.59</v>
      </c>
      <c r="V62" s="92">
        <v>4167.8100000000004</v>
      </c>
      <c r="W62" s="92">
        <v>3856.87</v>
      </c>
      <c r="X62" s="92">
        <v>3571.31</v>
      </c>
      <c r="Y62" s="92">
        <v>3524.02</v>
      </c>
      <c r="Z62" s="92">
        <v>3365.91</v>
      </c>
    </row>
    <row r="63" spans="1:26" x14ac:dyDescent="0.3">
      <c r="B63" s="93">
        <v>2</v>
      </c>
      <c r="C63" s="92">
        <v>3311.04</v>
      </c>
      <c r="D63" s="92">
        <v>3253.55</v>
      </c>
      <c r="E63" s="92">
        <v>3251.43</v>
      </c>
      <c r="F63" s="92">
        <v>3295.32</v>
      </c>
      <c r="G63" s="92">
        <v>3310.51</v>
      </c>
      <c r="H63" s="92">
        <v>3363.46</v>
      </c>
      <c r="I63" s="92">
        <v>3525.4</v>
      </c>
      <c r="J63" s="92">
        <v>3626.49</v>
      </c>
      <c r="K63" s="92">
        <v>3716.67</v>
      </c>
      <c r="L63" s="92">
        <v>3869.04</v>
      </c>
      <c r="M63" s="92">
        <v>3884.95</v>
      </c>
      <c r="N63" s="92">
        <v>3885.35</v>
      </c>
      <c r="O63" s="92">
        <v>3879.66</v>
      </c>
      <c r="P63" s="92">
        <v>3620.33</v>
      </c>
      <c r="Q63" s="92">
        <v>3677.56</v>
      </c>
      <c r="R63" s="92">
        <v>3583.62</v>
      </c>
      <c r="S63" s="92">
        <v>3568.85</v>
      </c>
      <c r="T63" s="92">
        <v>3835.87</v>
      </c>
      <c r="U63" s="92">
        <v>4006.64</v>
      </c>
      <c r="V63" s="92">
        <v>4012.67</v>
      </c>
      <c r="W63" s="92">
        <v>3743.24</v>
      </c>
      <c r="X63" s="92">
        <v>3639.78</v>
      </c>
      <c r="Y63" s="92">
        <v>3520.4</v>
      </c>
      <c r="Z63" s="92">
        <v>3436.81</v>
      </c>
    </row>
    <row r="64" spans="1:26" x14ac:dyDescent="0.3">
      <c r="B64" s="91">
        <v>3</v>
      </c>
      <c r="C64" s="92">
        <v>3403.14</v>
      </c>
      <c r="D64" s="92">
        <v>3328.16</v>
      </c>
      <c r="E64" s="92">
        <v>3336.52</v>
      </c>
      <c r="F64" s="92">
        <v>3319.37</v>
      </c>
      <c r="G64" s="92">
        <v>3340.46</v>
      </c>
      <c r="H64" s="92">
        <v>3421.66</v>
      </c>
      <c r="I64" s="92">
        <v>3547.83</v>
      </c>
      <c r="J64" s="92">
        <v>3690.88</v>
      </c>
      <c r="K64" s="92">
        <v>3849.12</v>
      </c>
      <c r="L64" s="92">
        <v>4052.97</v>
      </c>
      <c r="M64" s="92">
        <v>4116.63</v>
      </c>
      <c r="N64" s="92">
        <v>4113.4399999999996</v>
      </c>
      <c r="O64" s="92">
        <v>4081.77</v>
      </c>
      <c r="P64" s="92">
        <v>4160.87</v>
      </c>
      <c r="Q64" s="92">
        <v>4170.1499999999996</v>
      </c>
      <c r="R64" s="92">
        <v>4142.68</v>
      </c>
      <c r="S64" s="92">
        <v>4102.21</v>
      </c>
      <c r="T64" s="92">
        <v>3828.96</v>
      </c>
      <c r="U64" s="92">
        <v>4038.85</v>
      </c>
      <c r="V64" s="92">
        <v>4117.8900000000003</v>
      </c>
      <c r="W64" s="92">
        <v>3729.99</v>
      </c>
      <c r="X64" s="92">
        <v>3580.13</v>
      </c>
      <c r="Y64" s="92">
        <v>3519.51</v>
      </c>
      <c r="Z64" s="92">
        <v>3431.96</v>
      </c>
    </row>
    <row r="65" spans="2:26" x14ac:dyDescent="0.3">
      <c r="B65" s="94">
        <v>4</v>
      </c>
      <c r="C65" s="92">
        <v>3411.84</v>
      </c>
      <c r="D65" s="92">
        <v>3369.13</v>
      </c>
      <c r="E65" s="92">
        <v>3371.19</v>
      </c>
      <c r="F65" s="92">
        <v>3358.13</v>
      </c>
      <c r="G65" s="92">
        <v>3335.17</v>
      </c>
      <c r="H65" s="92">
        <v>3373.51</v>
      </c>
      <c r="I65" s="92">
        <v>3395.48</v>
      </c>
      <c r="J65" s="92">
        <v>3496.45</v>
      </c>
      <c r="K65" s="92">
        <v>3578.77</v>
      </c>
      <c r="L65" s="92">
        <v>3583.62</v>
      </c>
      <c r="M65" s="92">
        <v>3584.54</v>
      </c>
      <c r="N65" s="92">
        <v>3780.86</v>
      </c>
      <c r="O65" s="92">
        <v>3700.99</v>
      </c>
      <c r="P65" s="92">
        <v>3741.46</v>
      </c>
      <c r="Q65" s="92">
        <v>3740.81</v>
      </c>
      <c r="R65" s="92">
        <v>3708.56</v>
      </c>
      <c r="S65" s="92">
        <v>3787.91</v>
      </c>
      <c r="T65" s="92">
        <v>3850.83</v>
      </c>
      <c r="U65" s="92">
        <v>4024.21</v>
      </c>
      <c r="V65" s="92">
        <v>3767.57</v>
      </c>
      <c r="W65" s="92">
        <v>3801.86</v>
      </c>
      <c r="X65" s="92">
        <v>3568.65</v>
      </c>
      <c r="Y65" s="92">
        <v>3521.32</v>
      </c>
      <c r="Z65" s="92">
        <v>3413.22</v>
      </c>
    </row>
    <row r="66" spans="2:26" x14ac:dyDescent="0.3">
      <c r="B66" s="94">
        <v>5</v>
      </c>
      <c r="C66" s="92">
        <v>3320.97</v>
      </c>
      <c r="D66" s="92">
        <v>3276.54</v>
      </c>
      <c r="E66" s="92">
        <v>3285.26</v>
      </c>
      <c r="F66" s="92">
        <v>3272.92</v>
      </c>
      <c r="G66" s="92">
        <v>3277.74</v>
      </c>
      <c r="H66" s="92">
        <v>3340.55</v>
      </c>
      <c r="I66" s="92">
        <v>3521.27</v>
      </c>
      <c r="J66" s="92">
        <v>3574.99</v>
      </c>
      <c r="K66" s="92">
        <v>3630.46</v>
      </c>
      <c r="L66" s="92">
        <v>3628.09</v>
      </c>
      <c r="M66" s="92">
        <v>3716.91</v>
      </c>
      <c r="N66" s="92">
        <v>3715.82</v>
      </c>
      <c r="O66" s="92">
        <v>3670.19</v>
      </c>
      <c r="P66" s="92">
        <v>3718.07</v>
      </c>
      <c r="Q66" s="92">
        <v>3834.8</v>
      </c>
      <c r="R66" s="92">
        <v>3721.41</v>
      </c>
      <c r="S66" s="92">
        <v>3611.18</v>
      </c>
      <c r="T66" s="92">
        <v>3674.37</v>
      </c>
      <c r="U66" s="92">
        <v>3669.1</v>
      </c>
      <c r="V66" s="92">
        <v>3568.5</v>
      </c>
      <c r="W66" s="92">
        <v>3528.02</v>
      </c>
      <c r="X66" s="92">
        <v>3478.18</v>
      </c>
      <c r="Y66" s="92">
        <v>3370.89</v>
      </c>
      <c r="Z66" s="92">
        <v>3313.37</v>
      </c>
    </row>
    <row r="67" spans="2:26" x14ac:dyDescent="0.3">
      <c r="B67" s="94">
        <v>6</v>
      </c>
      <c r="C67" s="92">
        <v>3277.02</v>
      </c>
      <c r="D67" s="92">
        <v>3156.76</v>
      </c>
      <c r="E67" s="92">
        <v>3152.32</v>
      </c>
      <c r="F67" s="92">
        <v>3202.44</v>
      </c>
      <c r="G67" s="92">
        <v>3214.6</v>
      </c>
      <c r="H67" s="92">
        <v>3457.7</v>
      </c>
      <c r="I67" s="92">
        <v>3490.66</v>
      </c>
      <c r="J67" s="92">
        <v>3521.23</v>
      </c>
      <c r="K67" s="92">
        <v>3558.24</v>
      </c>
      <c r="L67" s="92">
        <v>3645.44</v>
      </c>
      <c r="M67" s="92">
        <v>3653.01</v>
      </c>
      <c r="N67" s="92">
        <v>3646.31</v>
      </c>
      <c r="O67" s="92">
        <v>3646.28</v>
      </c>
      <c r="P67" s="92">
        <v>3632.95</v>
      </c>
      <c r="Q67" s="92">
        <v>3631.07</v>
      </c>
      <c r="R67" s="92">
        <v>3600.18</v>
      </c>
      <c r="S67" s="92">
        <v>3629.74</v>
      </c>
      <c r="T67" s="92">
        <v>3697</v>
      </c>
      <c r="U67" s="92">
        <v>3887.4</v>
      </c>
      <c r="V67" s="92">
        <v>3940.68</v>
      </c>
      <c r="W67" s="92">
        <v>3688.07</v>
      </c>
      <c r="X67" s="92">
        <v>3538.03</v>
      </c>
      <c r="Y67" s="92">
        <v>3434.33</v>
      </c>
      <c r="Z67" s="92">
        <v>3324.13</v>
      </c>
    </row>
    <row r="68" spans="2:26" x14ac:dyDescent="0.3">
      <c r="B68" s="94">
        <v>7</v>
      </c>
      <c r="C68" s="92">
        <v>3309.98</v>
      </c>
      <c r="D68" s="92">
        <v>3280.95</v>
      </c>
      <c r="E68" s="92">
        <v>3281.72</v>
      </c>
      <c r="F68" s="92">
        <v>3303.49</v>
      </c>
      <c r="G68" s="92">
        <v>3316.72</v>
      </c>
      <c r="H68" s="92">
        <v>3369.45</v>
      </c>
      <c r="I68" s="92">
        <v>3486.92</v>
      </c>
      <c r="J68" s="92">
        <v>3635.5</v>
      </c>
      <c r="K68" s="92">
        <v>3687.17</v>
      </c>
      <c r="L68" s="92">
        <v>3700.45</v>
      </c>
      <c r="M68" s="92">
        <v>3700.95</v>
      </c>
      <c r="N68" s="92">
        <v>3706.35</v>
      </c>
      <c r="O68" s="92">
        <v>3703.58</v>
      </c>
      <c r="P68" s="92">
        <v>3675.49</v>
      </c>
      <c r="Q68" s="92">
        <v>3618.44</v>
      </c>
      <c r="R68" s="92">
        <v>3990.94</v>
      </c>
      <c r="S68" s="92">
        <v>3982.21</v>
      </c>
      <c r="T68" s="92">
        <v>3964.43</v>
      </c>
      <c r="U68" s="92">
        <v>3716.91</v>
      </c>
      <c r="V68" s="92">
        <v>3554.55</v>
      </c>
      <c r="W68" s="92">
        <v>3511.88</v>
      </c>
      <c r="X68" s="92">
        <v>3490.79</v>
      </c>
      <c r="Y68" s="92">
        <v>3390.71</v>
      </c>
      <c r="Z68" s="92">
        <v>3337.49</v>
      </c>
    </row>
    <row r="69" spans="2:26" x14ac:dyDescent="0.3">
      <c r="B69" s="94">
        <v>8</v>
      </c>
      <c r="C69" s="92">
        <v>3325.19</v>
      </c>
      <c r="D69" s="92">
        <v>3281.9</v>
      </c>
      <c r="E69" s="92">
        <v>3279.9</v>
      </c>
      <c r="F69" s="92">
        <v>3298.91</v>
      </c>
      <c r="G69" s="92">
        <v>3314.17</v>
      </c>
      <c r="H69" s="92">
        <v>3353.09</v>
      </c>
      <c r="I69" s="92">
        <v>3509.4</v>
      </c>
      <c r="J69" s="92">
        <v>3668.21</v>
      </c>
      <c r="K69" s="92">
        <v>3739.2</v>
      </c>
      <c r="L69" s="92">
        <v>3710.03</v>
      </c>
      <c r="M69" s="92">
        <v>4020.36</v>
      </c>
      <c r="N69" s="92">
        <v>4029.8</v>
      </c>
      <c r="O69" s="92">
        <v>4028.4</v>
      </c>
      <c r="P69" s="92">
        <v>4023.68</v>
      </c>
      <c r="Q69" s="92">
        <v>3991.78</v>
      </c>
      <c r="R69" s="92">
        <v>4031.23</v>
      </c>
      <c r="S69" s="92">
        <v>4069.07</v>
      </c>
      <c r="T69" s="92">
        <v>4071.2</v>
      </c>
      <c r="U69" s="92">
        <v>4210</v>
      </c>
      <c r="V69" s="92">
        <v>3697.26</v>
      </c>
      <c r="W69" s="92">
        <v>3694.98</v>
      </c>
      <c r="X69" s="92">
        <v>3556.55</v>
      </c>
      <c r="Y69" s="92">
        <v>3444.65</v>
      </c>
      <c r="Z69" s="92">
        <v>3337.46</v>
      </c>
    </row>
    <row r="70" spans="2:26" x14ac:dyDescent="0.3">
      <c r="B70" s="94">
        <v>9</v>
      </c>
      <c r="C70" s="92">
        <v>3312.44</v>
      </c>
      <c r="D70" s="92">
        <v>3285.5</v>
      </c>
      <c r="E70" s="92">
        <v>3288.83</v>
      </c>
      <c r="F70" s="92">
        <v>3310.55</v>
      </c>
      <c r="G70" s="92">
        <v>3322.45</v>
      </c>
      <c r="H70" s="92">
        <v>3351.35</v>
      </c>
      <c r="I70" s="92">
        <v>3497.44</v>
      </c>
      <c r="J70" s="92">
        <v>3593.23</v>
      </c>
      <c r="K70" s="92">
        <v>3700.11</v>
      </c>
      <c r="L70" s="92">
        <v>3726.02</v>
      </c>
      <c r="M70" s="92">
        <v>3723.1</v>
      </c>
      <c r="N70" s="92">
        <v>3722.34</v>
      </c>
      <c r="O70" s="92">
        <v>3719.48</v>
      </c>
      <c r="P70" s="92">
        <v>3716.23</v>
      </c>
      <c r="Q70" s="92">
        <v>3717.44</v>
      </c>
      <c r="R70" s="92">
        <v>3739.53</v>
      </c>
      <c r="S70" s="92">
        <v>3790.18</v>
      </c>
      <c r="T70" s="92">
        <v>3713.59</v>
      </c>
      <c r="U70" s="92">
        <v>4120.83</v>
      </c>
      <c r="V70" s="92">
        <v>3679.28</v>
      </c>
      <c r="W70" s="92">
        <v>3628.42</v>
      </c>
      <c r="X70" s="92">
        <v>3511.51</v>
      </c>
      <c r="Y70" s="92">
        <v>3419.52</v>
      </c>
      <c r="Z70" s="92">
        <v>3393.53</v>
      </c>
    </row>
    <row r="71" spans="2:26" x14ac:dyDescent="0.3">
      <c r="B71" s="94">
        <v>10</v>
      </c>
      <c r="C71" s="92">
        <v>3428.87</v>
      </c>
      <c r="D71" s="92">
        <v>3387.81</v>
      </c>
      <c r="E71" s="92">
        <v>3382.07</v>
      </c>
      <c r="F71" s="92">
        <v>3393.43</v>
      </c>
      <c r="G71" s="92">
        <v>3401</v>
      </c>
      <c r="H71" s="92">
        <v>3415.57</v>
      </c>
      <c r="I71" s="92">
        <v>3487.03</v>
      </c>
      <c r="J71" s="92">
        <v>3526.6</v>
      </c>
      <c r="K71" s="92">
        <v>3720.57</v>
      </c>
      <c r="L71" s="92">
        <v>3791.44</v>
      </c>
      <c r="M71" s="92">
        <v>3790.95</v>
      </c>
      <c r="N71" s="92">
        <v>3800.2</v>
      </c>
      <c r="O71" s="92">
        <v>3787.97</v>
      </c>
      <c r="P71" s="92">
        <v>3794.49</v>
      </c>
      <c r="Q71" s="92">
        <v>3784.51</v>
      </c>
      <c r="R71" s="92">
        <v>4038.68</v>
      </c>
      <c r="S71" s="92">
        <v>4048.96</v>
      </c>
      <c r="T71" s="92">
        <v>4109.42</v>
      </c>
      <c r="U71" s="92">
        <v>4187.08</v>
      </c>
      <c r="V71" s="92">
        <v>4111.1000000000004</v>
      </c>
      <c r="W71" s="92">
        <v>3761.99</v>
      </c>
      <c r="X71" s="92">
        <v>3614.1</v>
      </c>
      <c r="Y71" s="92">
        <v>3516.44</v>
      </c>
      <c r="Z71" s="92">
        <v>3458.28</v>
      </c>
    </row>
    <row r="72" spans="2:26" x14ac:dyDescent="0.3">
      <c r="B72" s="94">
        <v>11</v>
      </c>
      <c r="C72" s="92">
        <v>3448.76</v>
      </c>
      <c r="D72" s="92">
        <v>3386.58</v>
      </c>
      <c r="E72" s="92">
        <v>3408.85</v>
      </c>
      <c r="F72" s="92">
        <v>3420.24</v>
      </c>
      <c r="G72" s="92">
        <v>3402.51</v>
      </c>
      <c r="H72" s="92">
        <v>3395.67</v>
      </c>
      <c r="I72" s="92">
        <v>3456.29</v>
      </c>
      <c r="J72" s="92">
        <v>3523.02</v>
      </c>
      <c r="K72" s="92">
        <v>3604.44</v>
      </c>
      <c r="L72" s="92">
        <v>3678.15</v>
      </c>
      <c r="M72" s="92">
        <v>3679.61</v>
      </c>
      <c r="N72" s="92">
        <v>3675.58</v>
      </c>
      <c r="O72" s="92">
        <v>3661.83</v>
      </c>
      <c r="P72" s="92">
        <v>3701.3</v>
      </c>
      <c r="Q72" s="92">
        <v>3755.97</v>
      </c>
      <c r="R72" s="92">
        <v>3837.21</v>
      </c>
      <c r="S72" s="92">
        <v>3905</v>
      </c>
      <c r="T72" s="92">
        <v>3924.4</v>
      </c>
      <c r="U72" s="92">
        <v>4076.75</v>
      </c>
      <c r="V72" s="92">
        <v>3762.18</v>
      </c>
      <c r="W72" s="92">
        <v>3676.32</v>
      </c>
      <c r="X72" s="92">
        <v>3554.87</v>
      </c>
      <c r="Y72" s="92">
        <v>3518.62</v>
      </c>
      <c r="Z72" s="92">
        <v>3484.94</v>
      </c>
    </row>
    <row r="73" spans="2:26" x14ac:dyDescent="0.3">
      <c r="B73" s="94">
        <v>12</v>
      </c>
      <c r="C73" s="92">
        <v>3398.67</v>
      </c>
      <c r="D73" s="92">
        <v>3374.76</v>
      </c>
      <c r="E73" s="92">
        <v>3371.67</v>
      </c>
      <c r="F73" s="92">
        <v>3406.37</v>
      </c>
      <c r="G73" s="92">
        <v>3425.71</v>
      </c>
      <c r="H73" s="92">
        <v>3458.44</v>
      </c>
      <c r="I73" s="92">
        <v>3594.31</v>
      </c>
      <c r="J73" s="92">
        <v>3857.92</v>
      </c>
      <c r="K73" s="92">
        <v>4180.41</v>
      </c>
      <c r="L73" s="92">
        <v>4272.72</v>
      </c>
      <c r="M73" s="92">
        <v>4259.59</v>
      </c>
      <c r="N73" s="92">
        <v>4245.88</v>
      </c>
      <c r="O73" s="92">
        <v>4254.25</v>
      </c>
      <c r="P73" s="92">
        <v>4235.0600000000004</v>
      </c>
      <c r="Q73" s="92">
        <v>4200.01</v>
      </c>
      <c r="R73" s="92">
        <v>4315.3900000000003</v>
      </c>
      <c r="S73" s="92">
        <v>4326.29</v>
      </c>
      <c r="T73" s="92">
        <v>4339.01</v>
      </c>
      <c r="U73" s="92">
        <v>4425.2</v>
      </c>
      <c r="V73" s="92">
        <v>4232.18</v>
      </c>
      <c r="W73" s="92">
        <v>3962.95</v>
      </c>
      <c r="X73" s="92">
        <v>3577.04</v>
      </c>
      <c r="Y73" s="92">
        <v>3517.29</v>
      </c>
      <c r="Z73" s="92">
        <v>3425.67</v>
      </c>
    </row>
    <row r="74" spans="2:26" x14ac:dyDescent="0.3">
      <c r="B74" s="94">
        <v>13</v>
      </c>
      <c r="C74" s="92">
        <v>3292.35</v>
      </c>
      <c r="D74" s="92">
        <v>3273.72</v>
      </c>
      <c r="E74" s="92">
        <v>3270.19</v>
      </c>
      <c r="F74" s="92">
        <v>3306.14</v>
      </c>
      <c r="G74" s="92">
        <v>3319.61</v>
      </c>
      <c r="H74" s="92">
        <v>3349.04</v>
      </c>
      <c r="I74" s="92">
        <v>3498.36</v>
      </c>
      <c r="J74" s="92">
        <v>3653.61</v>
      </c>
      <c r="K74" s="92">
        <v>3793.22</v>
      </c>
      <c r="L74" s="92">
        <v>3883.64</v>
      </c>
      <c r="M74" s="92">
        <v>3709.11</v>
      </c>
      <c r="N74" s="92">
        <v>3700.77</v>
      </c>
      <c r="O74" s="92">
        <v>3697.49</v>
      </c>
      <c r="P74" s="92">
        <v>3689.1</v>
      </c>
      <c r="Q74" s="92">
        <v>3962.77</v>
      </c>
      <c r="R74" s="92">
        <v>3921.27</v>
      </c>
      <c r="S74" s="92">
        <v>4098.72</v>
      </c>
      <c r="T74" s="92">
        <v>4132.42</v>
      </c>
      <c r="U74" s="92">
        <v>4104.99</v>
      </c>
      <c r="V74" s="92">
        <v>3921.21</v>
      </c>
      <c r="W74" s="92">
        <v>3996.49</v>
      </c>
      <c r="X74" s="92">
        <v>3809.2</v>
      </c>
      <c r="Y74" s="92">
        <v>3551.85</v>
      </c>
      <c r="Z74" s="92">
        <v>3369.65</v>
      </c>
    </row>
    <row r="75" spans="2:26" x14ac:dyDescent="0.3">
      <c r="B75" s="94">
        <v>14</v>
      </c>
      <c r="C75" s="92">
        <v>3327.02</v>
      </c>
      <c r="D75" s="92">
        <v>3316.99</v>
      </c>
      <c r="E75" s="92">
        <v>3317.47</v>
      </c>
      <c r="F75" s="92">
        <v>3361.02</v>
      </c>
      <c r="G75" s="92">
        <v>3378.99</v>
      </c>
      <c r="H75" s="92">
        <v>3422.31</v>
      </c>
      <c r="I75" s="92">
        <v>3501.71</v>
      </c>
      <c r="J75" s="92">
        <v>3677.24</v>
      </c>
      <c r="K75" s="92">
        <v>3791.72</v>
      </c>
      <c r="L75" s="92">
        <v>4045.82</v>
      </c>
      <c r="M75" s="92">
        <v>4055.62</v>
      </c>
      <c r="N75" s="92">
        <v>3981.38</v>
      </c>
      <c r="O75" s="92">
        <v>4006.31</v>
      </c>
      <c r="P75" s="92">
        <v>3826.96</v>
      </c>
      <c r="Q75" s="92">
        <v>3828.49</v>
      </c>
      <c r="R75" s="92">
        <v>3831.91</v>
      </c>
      <c r="S75" s="92">
        <v>3830.84</v>
      </c>
      <c r="T75" s="92">
        <v>4315.33</v>
      </c>
      <c r="U75" s="92">
        <v>3993.15</v>
      </c>
      <c r="V75" s="92">
        <v>4218.83</v>
      </c>
      <c r="W75" s="92">
        <v>3838.87</v>
      </c>
      <c r="X75" s="92">
        <v>3574.23</v>
      </c>
      <c r="Y75" s="92">
        <v>3513.94</v>
      </c>
      <c r="Z75" s="92">
        <v>3428.54</v>
      </c>
    </row>
    <row r="76" spans="2:26" x14ac:dyDescent="0.3">
      <c r="B76" s="94">
        <v>15</v>
      </c>
      <c r="C76" s="92">
        <v>3418.16</v>
      </c>
      <c r="D76" s="92">
        <v>3388.05</v>
      </c>
      <c r="E76" s="92">
        <v>3412.48</v>
      </c>
      <c r="F76" s="92">
        <v>3456.35</v>
      </c>
      <c r="G76" s="92">
        <v>3460.62</v>
      </c>
      <c r="H76" s="92">
        <v>3493.27</v>
      </c>
      <c r="I76" s="92">
        <v>3594.76</v>
      </c>
      <c r="J76" s="92">
        <v>3782.27</v>
      </c>
      <c r="K76" s="92">
        <v>4048.81</v>
      </c>
      <c r="L76" s="92">
        <v>4116.7299999999996</v>
      </c>
      <c r="M76" s="92">
        <v>4108.72</v>
      </c>
      <c r="N76" s="92">
        <v>4137.3900000000003</v>
      </c>
      <c r="O76" s="92">
        <v>4144.32</v>
      </c>
      <c r="P76" s="92">
        <v>4199.2700000000004</v>
      </c>
      <c r="Q76" s="92">
        <v>4244.5</v>
      </c>
      <c r="R76" s="92">
        <v>4362.18</v>
      </c>
      <c r="S76" s="92">
        <v>4347.09</v>
      </c>
      <c r="T76" s="92">
        <v>4455.03</v>
      </c>
      <c r="U76" s="92">
        <v>4456.34</v>
      </c>
      <c r="V76" s="92">
        <v>4461.46</v>
      </c>
      <c r="W76" s="92">
        <v>4155.07</v>
      </c>
      <c r="X76" s="92">
        <v>3904.96</v>
      </c>
      <c r="Y76" s="92">
        <v>3564.41</v>
      </c>
      <c r="Z76" s="92">
        <v>3515.47</v>
      </c>
    </row>
    <row r="77" spans="2:26" x14ac:dyDescent="0.3">
      <c r="B77" s="94">
        <v>16</v>
      </c>
      <c r="C77" s="92">
        <v>3442.39</v>
      </c>
      <c r="D77" s="92">
        <v>3415.24</v>
      </c>
      <c r="E77" s="92">
        <v>3449.39</v>
      </c>
      <c r="F77" s="92">
        <v>3486.59</v>
      </c>
      <c r="G77" s="92">
        <v>3491.83</v>
      </c>
      <c r="H77" s="92">
        <v>3538.67</v>
      </c>
      <c r="I77" s="92">
        <v>3597.63</v>
      </c>
      <c r="J77" s="92">
        <v>3697.34</v>
      </c>
      <c r="K77" s="92">
        <v>3896.09</v>
      </c>
      <c r="L77" s="92">
        <v>4047.01</v>
      </c>
      <c r="M77" s="92">
        <v>3895.7</v>
      </c>
      <c r="N77" s="92">
        <v>3893.72</v>
      </c>
      <c r="O77" s="92">
        <v>4050.54</v>
      </c>
      <c r="P77" s="92">
        <v>4033.3</v>
      </c>
      <c r="Q77" s="92">
        <v>4176.07</v>
      </c>
      <c r="R77" s="92">
        <v>4128.2299999999996</v>
      </c>
      <c r="S77" s="92">
        <v>4144.5</v>
      </c>
      <c r="T77" s="92">
        <v>4170.24</v>
      </c>
      <c r="U77" s="92">
        <v>4124.99</v>
      </c>
      <c r="V77" s="92">
        <v>4116.49</v>
      </c>
      <c r="W77" s="92">
        <v>3857.39</v>
      </c>
      <c r="X77" s="92">
        <v>3562.81</v>
      </c>
      <c r="Y77" s="92">
        <v>3521.4</v>
      </c>
      <c r="Z77" s="92">
        <v>3491.79</v>
      </c>
    </row>
    <row r="78" spans="2:26" x14ac:dyDescent="0.3">
      <c r="B78" s="94">
        <v>17</v>
      </c>
      <c r="C78" s="92">
        <v>3496.46</v>
      </c>
      <c r="D78" s="92">
        <v>3470.79</v>
      </c>
      <c r="E78" s="92">
        <v>3465.39</v>
      </c>
      <c r="F78" s="92">
        <v>3466.88</v>
      </c>
      <c r="G78" s="92">
        <v>3448.71</v>
      </c>
      <c r="H78" s="92">
        <v>3470.49</v>
      </c>
      <c r="I78" s="92">
        <v>3518.74</v>
      </c>
      <c r="J78" s="92">
        <v>3697.65</v>
      </c>
      <c r="K78" s="92">
        <v>4037.12</v>
      </c>
      <c r="L78" s="92">
        <v>4142.32</v>
      </c>
      <c r="M78" s="92">
        <v>3659.98</v>
      </c>
      <c r="N78" s="92">
        <v>4073.69</v>
      </c>
      <c r="O78" s="92">
        <v>4181.3100000000004</v>
      </c>
      <c r="P78" s="92">
        <v>4089.67</v>
      </c>
      <c r="Q78" s="92">
        <v>4479.1400000000003</v>
      </c>
      <c r="R78" s="92">
        <v>4476.16</v>
      </c>
      <c r="S78" s="92">
        <v>4476.3900000000003</v>
      </c>
      <c r="T78" s="92">
        <v>4474.91</v>
      </c>
      <c r="U78" s="92">
        <v>4466.96</v>
      </c>
      <c r="V78" s="92">
        <v>4385.82</v>
      </c>
      <c r="W78" s="92">
        <v>4333.55</v>
      </c>
      <c r="X78" s="92">
        <v>4056.4</v>
      </c>
      <c r="Y78" s="92">
        <v>3726.82</v>
      </c>
      <c r="Z78" s="92">
        <v>3526.76</v>
      </c>
    </row>
    <row r="79" spans="2:26" x14ac:dyDescent="0.3">
      <c r="B79" s="94">
        <v>18</v>
      </c>
      <c r="C79" s="92">
        <v>3516.65</v>
      </c>
      <c r="D79" s="92">
        <v>3437.29</v>
      </c>
      <c r="E79" s="92">
        <v>3416.93</v>
      </c>
      <c r="F79" s="92">
        <v>3423.28</v>
      </c>
      <c r="G79" s="92">
        <v>3419.64</v>
      </c>
      <c r="H79" s="92">
        <v>3426.77</v>
      </c>
      <c r="I79" s="92">
        <v>3513.11</v>
      </c>
      <c r="J79" s="92">
        <v>3614.42</v>
      </c>
      <c r="K79" s="92">
        <v>3834.8</v>
      </c>
      <c r="L79" s="92">
        <v>4136.28</v>
      </c>
      <c r="M79" s="92">
        <v>4139.12</v>
      </c>
      <c r="N79" s="92">
        <v>4135.09</v>
      </c>
      <c r="O79" s="92">
        <v>4123.88</v>
      </c>
      <c r="P79" s="92">
        <v>4133.71</v>
      </c>
      <c r="Q79" s="92">
        <v>4479.12</v>
      </c>
      <c r="R79" s="92">
        <v>4474.83</v>
      </c>
      <c r="S79" s="92">
        <v>4493.0200000000004</v>
      </c>
      <c r="T79" s="92">
        <v>4493.0200000000004</v>
      </c>
      <c r="U79" s="92">
        <v>4483.3599999999997</v>
      </c>
      <c r="V79" s="92">
        <v>4315.1499999999996</v>
      </c>
      <c r="W79" s="92">
        <v>4123.62</v>
      </c>
      <c r="X79" s="92">
        <v>3735.23</v>
      </c>
      <c r="Y79" s="92">
        <v>3619.87</v>
      </c>
      <c r="Z79" s="92">
        <v>3477.27</v>
      </c>
    </row>
    <row r="80" spans="2:26" x14ac:dyDescent="0.3">
      <c r="B80" s="94">
        <v>19</v>
      </c>
      <c r="C80" s="92">
        <v>3434.56</v>
      </c>
      <c r="D80" s="92">
        <v>3385.82</v>
      </c>
      <c r="E80" s="92">
        <v>3427.44</v>
      </c>
      <c r="F80" s="92">
        <v>3519.93</v>
      </c>
      <c r="G80" s="92">
        <v>3475.86</v>
      </c>
      <c r="H80" s="92">
        <v>3529.74</v>
      </c>
      <c r="I80" s="92">
        <v>3546.23</v>
      </c>
      <c r="J80" s="92">
        <v>3682.91</v>
      </c>
      <c r="K80" s="92">
        <v>3789.85</v>
      </c>
      <c r="L80" s="92">
        <v>3814.56</v>
      </c>
      <c r="M80" s="92">
        <v>3804.86</v>
      </c>
      <c r="N80" s="92">
        <v>3805.53</v>
      </c>
      <c r="O80" s="92">
        <v>3783</v>
      </c>
      <c r="P80" s="92">
        <v>3609.95</v>
      </c>
      <c r="Q80" s="92">
        <v>4112.79</v>
      </c>
      <c r="R80" s="92">
        <v>4030.83</v>
      </c>
      <c r="S80" s="92">
        <v>4068.05</v>
      </c>
      <c r="T80" s="92">
        <v>4114.8999999999996</v>
      </c>
      <c r="U80" s="92">
        <v>3816.74</v>
      </c>
      <c r="V80" s="92">
        <v>3544.79</v>
      </c>
      <c r="W80" s="92">
        <v>3529.77</v>
      </c>
      <c r="X80" s="92">
        <v>3481.18</v>
      </c>
      <c r="Y80" s="92">
        <v>3399.8</v>
      </c>
      <c r="Z80" s="92">
        <v>3340.52</v>
      </c>
    </row>
    <row r="81" spans="1:26" x14ac:dyDescent="0.3">
      <c r="B81" s="94">
        <v>20</v>
      </c>
      <c r="C81" s="92">
        <v>3249.64</v>
      </c>
      <c r="D81" s="92">
        <v>3224.01</v>
      </c>
      <c r="E81" s="92">
        <v>3235.22</v>
      </c>
      <c r="F81" s="92">
        <v>3280.66</v>
      </c>
      <c r="G81" s="92">
        <v>3321.06</v>
      </c>
      <c r="H81" s="92">
        <v>3319.41</v>
      </c>
      <c r="I81" s="92">
        <v>3478.14</v>
      </c>
      <c r="J81" s="92">
        <v>3620.76</v>
      </c>
      <c r="K81" s="92">
        <v>3708.49</v>
      </c>
      <c r="L81" s="92">
        <v>3735.96</v>
      </c>
      <c r="M81" s="92">
        <v>3729.58</v>
      </c>
      <c r="N81" s="92">
        <v>3720.35</v>
      </c>
      <c r="O81" s="92">
        <v>3728.27</v>
      </c>
      <c r="P81" s="92">
        <v>3709.6</v>
      </c>
      <c r="Q81" s="92">
        <v>3721.69</v>
      </c>
      <c r="R81" s="92">
        <v>3912.63</v>
      </c>
      <c r="S81" s="92">
        <v>3912.26</v>
      </c>
      <c r="T81" s="92">
        <v>3906.37</v>
      </c>
      <c r="U81" s="92">
        <v>3697</v>
      </c>
      <c r="V81" s="92">
        <v>3575.3</v>
      </c>
      <c r="W81" s="92">
        <v>3572.66</v>
      </c>
      <c r="X81" s="92">
        <v>3482.82</v>
      </c>
      <c r="Y81" s="92">
        <v>3424.87</v>
      </c>
      <c r="Z81" s="92">
        <v>3382.27</v>
      </c>
    </row>
    <row r="82" spans="1:26" x14ac:dyDescent="0.3">
      <c r="B82" s="94">
        <v>21</v>
      </c>
      <c r="C82" s="92">
        <v>3373.43</v>
      </c>
      <c r="D82" s="92">
        <v>3350.23</v>
      </c>
      <c r="E82" s="92">
        <v>3337.07</v>
      </c>
      <c r="F82" s="92">
        <v>3393.55</v>
      </c>
      <c r="G82" s="92">
        <v>3421.52</v>
      </c>
      <c r="H82" s="92">
        <v>3524.15</v>
      </c>
      <c r="I82" s="92">
        <v>3607.27</v>
      </c>
      <c r="J82" s="92">
        <v>3701.37</v>
      </c>
      <c r="K82" s="92">
        <v>3820.37</v>
      </c>
      <c r="L82" s="92">
        <v>3917.67</v>
      </c>
      <c r="M82" s="92">
        <v>4074.85</v>
      </c>
      <c r="N82" s="92">
        <v>4033.86</v>
      </c>
      <c r="O82" s="92">
        <v>4028.36</v>
      </c>
      <c r="P82" s="92">
        <v>3996.65</v>
      </c>
      <c r="Q82" s="92">
        <v>4007.36</v>
      </c>
      <c r="R82" s="92">
        <v>4178.1499999999996</v>
      </c>
      <c r="S82" s="92">
        <v>4189.1499999999996</v>
      </c>
      <c r="T82" s="92">
        <v>4191.75</v>
      </c>
      <c r="U82" s="92">
        <v>4041.92</v>
      </c>
      <c r="V82" s="92">
        <v>3695.1</v>
      </c>
      <c r="W82" s="92">
        <v>3648.23</v>
      </c>
      <c r="X82" s="92">
        <v>3577.32</v>
      </c>
      <c r="Y82" s="92">
        <v>3520.72</v>
      </c>
      <c r="Z82" s="92">
        <v>3390.69</v>
      </c>
    </row>
    <row r="83" spans="1:26" x14ac:dyDescent="0.3">
      <c r="B83" s="94">
        <v>22</v>
      </c>
      <c r="C83" s="92">
        <v>3340.11</v>
      </c>
      <c r="D83" s="92">
        <v>3242.34</v>
      </c>
      <c r="E83" s="92">
        <v>3267.26</v>
      </c>
      <c r="F83" s="92">
        <v>3376.54</v>
      </c>
      <c r="G83" s="92">
        <v>3456.85</v>
      </c>
      <c r="H83" s="92">
        <v>3404.42</v>
      </c>
      <c r="I83" s="92">
        <v>3545.13</v>
      </c>
      <c r="J83" s="92">
        <v>3652.5</v>
      </c>
      <c r="K83" s="92">
        <v>3768.36</v>
      </c>
      <c r="L83" s="92">
        <v>3778.89</v>
      </c>
      <c r="M83" s="92">
        <v>3750.54</v>
      </c>
      <c r="N83" s="92">
        <v>3758.61</v>
      </c>
      <c r="O83" s="92">
        <v>3749.93</v>
      </c>
      <c r="P83" s="92">
        <v>3744.73</v>
      </c>
      <c r="Q83" s="92">
        <v>3744.13</v>
      </c>
      <c r="R83" s="92">
        <v>3966.78</v>
      </c>
      <c r="S83" s="92">
        <v>3990.97</v>
      </c>
      <c r="T83" s="92">
        <v>4233.91</v>
      </c>
      <c r="U83" s="92">
        <v>3870.33</v>
      </c>
      <c r="V83" s="92">
        <v>3762.55</v>
      </c>
      <c r="W83" s="92">
        <v>3673.61</v>
      </c>
      <c r="X83" s="92">
        <v>3535.26</v>
      </c>
      <c r="Y83" s="92">
        <v>3434.28</v>
      </c>
      <c r="Z83" s="92">
        <v>3367.81</v>
      </c>
    </row>
    <row r="84" spans="1:26" x14ac:dyDescent="0.3">
      <c r="B84" s="94">
        <v>23</v>
      </c>
      <c r="C84" s="92">
        <v>3306.17</v>
      </c>
      <c r="D84" s="92">
        <v>3286.13</v>
      </c>
      <c r="E84" s="92">
        <v>3288.42</v>
      </c>
      <c r="F84" s="92">
        <v>3343.62</v>
      </c>
      <c r="G84" s="92">
        <v>3383.34</v>
      </c>
      <c r="H84" s="92">
        <v>3432.77</v>
      </c>
      <c r="I84" s="92">
        <v>3533.98</v>
      </c>
      <c r="J84" s="92">
        <v>3593.39</v>
      </c>
      <c r="K84" s="92">
        <v>3648.06</v>
      </c>
      <c r="L84" s="92">
        <v>3703.32</v>
      </c>
      <c r="M84" s="92">
        <v>3694.67</v>
      </c>
      <c r="N84" s="92">
        <v>3690.22</v>
      </c>
      <c r="O84" s="92">
        <v>3684.24</v>
      </c>
      <c r="P84" s="92">
        <v>3661.55</v>
      </c>
      <c r="Q84" s="92">
        <v>3656.35</v>
      </c>
      <c r="R84" s="92">
        <v>3818.43</v>
      </c>
      <c r="S84" s="92">
        <v>3787.71</v>
      </c>
      <c r="T84" s="92">
        <v>3767.56</v>
      </c>
      <c r="U84" s="92">
        <v>3823.96</v>
      </c>
      <c r="V84" s="92">
        <v>3712.48</v>
      </c>
      <c r="W84" s="92">
        <v>3648.37</v>
      </c>
      <c r="X84" s="92">
        <v>3545.85</v>
      </c>
      <c r="Y84" s="92">
        <v>3400.61</v>
      </c>
      <c r="Z84" s="92">
        <v>3401.27</v>
      </c>
    </row>
    <row r="85" spans="1:26" x14ac:dyDescent="0.3">
      <c r="B85" s="94">
        <v>24</v>
      </c>
      <c r="C85" s="92">
        <v>3489.21</v>
      </c>
      <c r="D85" s="92">
        <v>3456.35</v>
      </c>
      <c r="E85" s="92">
        <v>3460.4</v>
      </c>
      <c r="F85" s="92">
        <v>3471.94</v>
      </c>
      <c r="G85" s="92">
        <v>3472.75</v>
      </c>
      <c r="H85" s="92">
        <v>3500.95</v>
      </c>
      <c r="I85" s="92">
        <v>3518.43</v>
      </c>
      <c r="J85" s="92">
        <v>3632.21</v>
      </c>
      <c r="K85" s="92">
        <v>3722.26</v>
      </c>
      <c r="L85" s="92">
        <v>3777.34</v>
      </c>
      <c r="M85" s="92">
        <v>3775.63</v>
      </c>
      <c r="N85" s="92">
        <v>3775.76</v>
      </c>
      <c r="O85" s="92">
        <v>3770.43</v>
      </c>
      <c r="P85" s="92">
        <v>3773.43</v>
      </c>
      <c r="Q85" s="92">
        <v>3809.09</v>
      </c>
      <c r="R85" s="92">
        <v>3933.89</v>
      </c>
      <c r="S85" s="92">
        <v>4064.49</v>
      </c>
      <c r="T85" s="92">
        <v>4056.82</v>
      </c>
      <c r="U85" s="92">
        <v>3808.76</v>
      </c>
      <c r="V85" s="92">
        <v>3720.48</v>
      </c>
      <c r="W85" s="92">
        <v>3677.83</v>
      </c>
      <c r="X85" s="92">
        <v>3581.82</v>
      </c>
      <c r="Y85" s="92">
        <v>3517.97</v>
      </c>
      <c r="Z85" s="92">
        <v>3459.95</v>
      </c>
    </row>
    <row r="86" spans="1:26" x14ac:dyDescent="0.3">
      <c r="B86" s="94">
        <v>25</v>
      </c>
      <c r="C86" s="92">
        <v>3317.92</v>
      </c>
      <c r="D86" s="92">
        <v>3453.9</v>
      </c>
      <c r="E86" s="92">
        <v>3433.32</v>
      </c>
      <c r="F86" s="92">
        <v>3461.9</v>
      </c>
      <c r="G86" s="92">
        <v>3455.6</v>
      </c>
      <c r="H86" s="92">
        <v>3479.04</v>
      </c>
      <c r="I86" s="92">
        <v>3521.69</v>
      </c>
      <c r="J86" s="92">
        <v>3554.19</v>
      </c>
      <c r="K86" s="92">
        <v>3607.1</v>
      </c>
      <c r="L86" s="92">
        <v>3649.19</v>
      </c>
      <c r="M86" s="92">
        <v>3698.29</v>
      </c>
      <c r="N86" s="92">
        <v>3709.27</v>
      </c>
      <c r="O86" s="92">
        <v>3692.22</v>
      </c>
      <c r="P86" s="92">
        <v>3688.93</v>
      </c>
      <c r="Q86" s="92">
        <v>3698.41</v>
      </c>
      <c r="R86" s="92">
        <v>3779.27</v>
      </c>
      <c r="S86" s="92">
        <v>3930.31</v>
      </c>
      <c r="T86" s="92">
        <v>3936.69</v>
      </c>
      <c r="U86" s="92">
        <v>3768.74</v>
      </c>
      <c r="V86" s="92">
        <v>3643.87</v>
      </c>
      <c r="W86" s="92">
        <v>3607.62</v>
      </c>
      <c r="X86" s="92">
        <v>3578.84</v>
      </c>
      <c r="Y86" s="92">
        <v>3531.35</v>
      </c>
      <c r="Z86" s="92">
        <v>3501.62</v>
      </c>
    </row>
    <row r="87" spans="1:26" x14ac:dyDescent="0.3">
      <c r="B87" s="94">
        <v>26</v>
      </c>
      <c r="C87" s="92">
        <v>3444.63</v>
      </c>
      <c r="D87" s="92">
        <v>3441.27</v>
      </c>
      <c r="E87" s="92">
        <v>3453.42</v>
      </c>
      <c r="F87" s="92">
        <v>3537.78</v>
      </c>
      <c r="G87" s="92">
        <v>3549.31</v>
      </c>
      <c r="H87" s="92">
        <v>3559.44</v>
      </c>
      <c r="I87" s="92">
        <v>3586.57</v>
      </c>
      <c r="J87" s="92">
        <v>3650.78</v>
      </c>
      <c r="K87" s="92">
        <v>3691.24</v>
      </c>
      <c r="L87" s="92">
        <v>3708.52</v>
      </c>
      <c r="M87" s="92">
        <v>3705.97</v>
      </c>
      <c r="N87" s="92">
        <v>3712.5</v>
      </c>
      <c r="O87" s="92">
        <v>3712.7</v>
      </c>
      <c r="P87" s="92">
        <v>3708.99</v>
      </c>
      <c r="Q87" s="92">
        <v>3715.95</v>
      </c>
      <c r="R87" s="92">
        <v>3943.12</v>
      </c>
      <c r="S87" s="92">
        <v>4045.44</v>
      </c>
      <c r="T87" s="92">
        <v>4203.66</v>
      </c>
      <c r="U87" s="92">
        <v>4226.66</v>
      </c>
      <c r="V87" s="92">
        <v>3874.1</v>
      </c>
      <c r="W87" s="92">
        <v>3738.67</v>
      </c>
      <c r="X87" s="92">
        <v>3658.9</v>
      </c>
      <c r="Y87" s="92">
        <v>3557.02</v>
      </c>
      <c r="Z87" s="92">
        <v>3553.32</v>
      </c>
    </row>
    <row r="88" spans="1:26" x14ac:dyDescent="0.3">
      <c r="B88" s="94">
        <v>27</v>
      </c>
      <c r="C88" s="92">
        <v>3520.81</v>
      </c>
      <c r="D88" s="92">
        <v>3505.15</v>
      </c>
      <c r="E88" s="92">
        <v>3545.83</v>
      </c>
      <c r="F88" s="92">
        <v>3557.92</v>
      </c>
      <c r="G88" s="92">
        <v>3581.97</v>
      </c>
      <c r="H88" s="92">
        <v>3585.25</v>
      </c>
      <c r="I88" s="92">
        <v>3605.41</v>
      </c>
      <c r="J88" s="92">
        <v>3674.58</v>
      </c>
      <c r="K88" s="92">
        <v>3736.37</v>
      </c>
      <c r="L88" s="92">
        <v>3750.26</v>
      </c>
      <c r="M88" s="92">
        <v>3738.46</v>
      </c>
      <c r="N88" s="92">
        <v>3736.08</v>
      </c>
      <c r="O88" s="92">
        <v>3726.5</v>
      </c>
      <c r="P88" s="92">
        <v>3751.67</v>
      </c>
      <c r="Q88" s="92">
        <v>3807.94</v>
      </c>
      <c r="R88" s="92">
        <v>3956.08</v>
      </c>
      <c r="S88" s="92">
        <v>4063.7</v>
      </c>
      <c r="T88" s="92">
        <v>3815.66</v>
      </c>
      <c r="U88" s="92">
        <v>3793.09</v>
      </c>
      <c r="V88" s="92">
        <v>3747.26</v>
      </c>
      <c r="W88" s="92">
        <v>3634.15</v>
      </c>
      <c r="X88" s="92">
        <v>3609.92</v>
      </c>
      <c r="Y88" s="92">
        <v>3557.4</v>
      </c>
      <c r="Z88" s="92">
        <v>3532.34</v>
      </c>
    </row>
    <row r="89" spans="1:26" x14ac:dyDescent="0.3">
      <c r="B89" s="94">
        <v>28</v>
      </c>
      <c r="C89" s="92">
        <v>3402.36</v>
      </c>
      <c r="D89" s="92">
        <v>3380.27</v>
      </c>
      <c r="E89" s="92">
        <v>3379.98</v>
      </c>
      <c r="F89" s="92">
        <v>3438.1</v>
      </c>
      <c r="G89" s="92">
        <v>3440.04</v>
      </c>
      <c r="H89" s="92">
        <v>3552.79</v>
      </c>
      <c r="I89" s="92">
        <v>3560.68</v>
      </c>
      <c r="J89" s="92">
        <v>3652.81</v>
      </c>
      <c r="K89" s="92">
        <v>3733.12</v>
      </c>
      <c r="L89" s="92">
        <v>3746.33</v>
      </c>
      <c r="M89" s="92">
        <v>3740.91</v>
      </c>
      <c r="N89" s="92">
        <v>3771.84</v>
      </c>
      <c r="O89" s="92">
        <v>3780.97</v>
      </c>
      <c r="P89" s="92">
        <v>3657.59</v>
      </c>
      <c r="Q89" s="92">
        <v>3689.93</v>
      </c>
      <c r="R89" s="92">
        <v>3802.08</v>
      </c>
      <c r="S89" s="92">
        <v>3938.47</v>
      </c>
      <c r="T89" s="92">
        <v>3804.19</v>
      </c>
      <c r="U89" s="92">
        <v>3733.52</v>
      </c>
      <c r="V89" s="92">
        <v>3628.54</v>
      </c>
      <c r="W89" s="92">
        <v>3592.12</v>
      </c>
      <c r="X89" s="92">
        <v>3552.47</v>
      </c>
      <c r="Y89" s="92">
        <v>3470.86</v>
      </c>
      <c r="Z89" s="92">
        <v>3456.74</v>
      </c>
    </row>
    <row r="90" spans="1:26" x14ac:dyDescent="0.3">
      <c r="B90" s="94">
        <v>29</v>
      </c>
      <c r="C90" s="92">
        <v>3449.15</v>
      </c>
      <c r="D90" s="92">
        <v>3434.93</v>
      </c>
      <c r="E90" s="92">
        <v>3460.1</v>
      </c>
      <c r="F90" s="92">
        <v>3518.97</v>
      </c>
      <c r="G90" s="92">
        <v>3530.48</v>
      </c>
      <c r="H90" s="92">
        <v>3553.37</v>
      </c>
      <c r="I90" s="92">
        <v>3569.16</v>
      </c>
      <c r="J90" s="92">
        <v>3645.91</v>
      </c>
      <c r="K90" s="92">
        <v>3663</v>
      </c>
      <c r="L90" s="92">
        <v>3715.85</v>
      </c>
      <c r="M90" s="92">
        <v>3699.1</v>
      </c>
      <c r="N90" s="92">
        <v>3701.61</v>
      </c>
      <c r="O90" s="92">
        <v>3689.6</v>
      </c>
      <c r="P90" s="92">
        <v>3693.2</v>
      </c>
      <c r="Q90" s="92">
        <v>3698.53</v>
      </c>
      <c r="R90" s="92">
        <v>3818.48</v>
      </c>
      <c r="S90" s="92">
        <v>4100.45</v>
      </c>
      <c r="T90" s="92">
        <v>4144.41</v>
      </c>
      <c r="U90" s="92">
        <v>4030.77</v>
      </c>
      <c r="V90" s="92">
        <v>3703.85</v>
      </c>
      <c r="W90" s="92">
        <v>3604.33</v>
      </c>
      <c r="X90" s="92">
        <v>3561.7</v>
      </c>
      <c r="Y90" s="92">
        <v>3510.03</v>
      </c>
      <c r="Z90" s="92">
        <v>3446.68</v>
      </c>
    </row>
    <row r="91" spans="1:26" x14ac:dyDescent="0.3">
      <c r="B91" s="94">
        <v>30</v>
      </c>
      <c r="C91" s="92">
        <v>3454.19</v>
      </c>
      <c r="D91" s="92">
        <v>3466.64</v>
      </c>
      <c r="E91" s="92">
        <v>3497.18</v>
      </c>
      <c r="F91" s="92">
        <v>3531.29</v>
      </c>
      <c r="G91" s="92">
        <v>3535.35</v>
      </c>
      <c r="H91" s="92">
        <v>3559.67</v>
      </c>
      <c r="I91" s="92">
        <v>3587.14</v>
      </c>
      <c r="J91" s="92">
        <v>3630.6</v>
      </c>
      <c r="K91" s="92">
        <v>3697.9</v>
      </c>
      <c r="L91" s="92">
        <v>3732.72</v>
      </c>
      <c r="M91" s="92">
        <v>3742.04</v>
      </c>
      <c r="N91" s="92">
        <v>3804.19</v>
      </c>
      <c r="O91" s="92">
        <v>3736.53</v>
      </c>
      <c r="P91" s="92">
        <v>3735.96</v>
      </c>
      <c r="Q91" s="92">
        <v>3749.18</v>
      </c>
      <c r="R91" s="92">
        <v>3784.13</v>
      </c>
      <c r="S91" s="92">
        <v>4107.6899999999996</v>
      </c>
      <c r="T91" s="92">
        <v>4115.47</v>
      </c>
      <c r="U91" s="92">
        <v>3792.05</v>
      </c>
      <c r="V91" s="92">
        <v>3763.7</v>
      </c>
      <c r="W91" s="92">
        <v>3693.89</v>
      </c>
      <c r="X91" s="92">
        <v>3613.66</v>
      </c>
      <c r="Y91" s="92">
        <v>3572.19</v>
      </c>
      <c r="Z91" s="92">
        <v>3562.37</v>
      </c>
    </row>
    <row r="92" spans="1:26" x14ac:dyDescent="0.3">
      <c r="B92" s="94">
        <v>31</v>
      </c>
      <c r="C92" s="92">
        <v>3565.53</v>
      </c>
      <c r="D92" s="92">
        <v>3553.53</v>
      </c>
      <c r="E92" s="92">
        <v>3560.82</v>
      </c>
      <c r="F92" s="92">
        <v>3562.85</v>
      </c>
      <c r="G92" s="92">
        <v>3565.25</v>
      </c>
      <c r="H92" s="92">
        <v>3593.49</v>
      </c>
      <c r="I92" s="92">
        <v>3676.16</v>
      </c>
      <c r="J92" s="92">
        <v>3719.31</v>
      </c>
      <c r="K92" s="92">
        <v>3740.81</v>
      </c>
      <c r="L92" s="92">
        <v>3823.49</v>
      </c>
      <c r="M92" s="92">
        <v>3862.38</v>
      </c>
      <c r="N92" s="92">
        <v>3859</v>
      </c>
      <c r="O92" s="92">
        <v>3846.4</v>
      </c>
      <c r="P92" s="92">
        <v>3880.28</v>
      </c>
      <c r="Q92" s="92">
        <v>3864.36</v>
      </c>
      <c r="R92" s="92">
        <v>3957.56</v>
      </c>
      <c r="S92" s="92">
        <v>4177.75</v>
      </c>
      <c r="T92" s="92">
        <v>4210.97</v>
      </c>
      <c r="U92" s="92">
        <v>4074.83</v>
      </c>
      <c r="V92" s="92">
        <v>3881.81</v>
      </c>
      <c r="W92" s="92">
        <v>3833.44</v>
      </c>
      <c r="X92" s="92">
        <v>3678.16</v>
      </c>
      <c r="Y92" s="92">
        <v>3609</v>
      </c>
      <c r="Z92" s="92">
        <v>3569.6</v>
      </c>
    </row>
    <row r="93" spans="1:26" x14ac:dyDescent="0.3">
      <c r="A93" s="24"/>
      <c r="B93" s="95"/>
      <c r="C93" s="95"/>
      <c r="D93" s="95"/>
      <c r="E93" s="95"/>
      <c r="F93" s="95"/>
      <c r="G93" s="95"/>
      <c r="H93" s="95"/>
      <c r="I93" s="95"/>
      <c r="J93" s="95"/>
      <c r="K93" s="95"/>
      <c r="L93" s="95"/>
      <c r="M93" s="95"/>
      <c r="N93" s="95"/>
      <c r="O93" s="95"/>
      <c r="P93" s="95"/>
      <c r="Q93" s="95"/>
      <c r="R93" s="95"/>
      <c r="S93" s="95"/>
      <c r="T93" s="95"/>
      <c r="U93" s="95"/>
      <c r="V93" s="95"/>
      <c r="W93" s="95"/>
      <c r="X93" s="95"/>
      <c r="Y93" s="95"/>
      <c r="Z93" s="95"/>
    </row>
    <row r="94" spans="1:26" ht="15" customHeight="1" x14ac:dyDescent="0.3">
      <c r="B94" s="96" t="s">
        <v>67</v>
      </c>
      <c r="C94" s="97" t="s">
        <v>68</v>
      </c>
      <c r="D94" s="98"/>
      <c r="E94" s="98"/>
      <c r="F94" s="98"/>
      <c r="G94" s="98"/>
      <c r="H94" s="98"/>
      <c r="I94" s="98"/>
      <c r="J94" s="98"/>
      <c r="K94" s="98"/>
      <c r="L94" s="98"/>
      <c r="M94" s="98"/>
      <c r="N94" s="98"/>
      <c r="O94" s="98"/>
      <c r="P94" s="98"/>
      <c r="Q94" s="98"/>
      <c r="R94" s="98"/>
      <c r="S94" s="98"/>
      <c r="T94" s="98"/>
      <c r="U94" s="98"/>
      <c r="V94" s="98"/>
      <c r="W94" s="98"/>
      <c r="X94" s="98"/>
      <c r="Y94" s="98"/>
      <c r="Z94" s="99"/>
    </row>
    <row r="95" spans="1:26" x14ac:dyDescent="0.3">
      <c r="B95" s="100" t="s">
        <v>64</v>
      </c>
      <c r="C95" s="101">
        <v>0</v>
      </c>
      <c r="D95" s="88">
        <v>4.1666666666666664E-2</v>
      </c>
      <c r="E95" s="88">
        <v>8.3333333333333329E-2</v>
      </c>
      <c r="F95" s="88">
        <v>0.125</v>
      </c>
      <c r="G95" s="88">
        <v>0.16666666666666666</v>
      </c>
      <c r="H95" s="88">
        <v>0.20833333333333334</v>
      </c>
      <c r="I95" s="88">
        <v>0.25</v>
      </c>
      <c r="J95" s="88">
        <v>0.29166666666666669</v>
      </c>
      <c r="K95" s="88">
        <v>0.33333333333333331</v>
      </c>
      <c r="L95" s="88">
        <v>0.375</v>
      </c>
      <c r="M95" s="88">
        <v>0.41666666666666669</v>
      </c>
      <c r="N95" s="88">
        <v>0.45833333333333331</v>
      </c>
      <c r="O95" s="88">
        <v>0.5</v>
      </c>
      <c r="P95" s="88">
        <v>0.54166666666666663</v>
      </c>
      <c r="Q95" s="88">
        <v>0.58333333333333337</v>
      </c>
      <c r="R95" s="88">
        <v>0.625</v>
      </c>
      <c r="S95" s="88">
        <v>0.66666666666666663</v>
      </c>
      <c r="T95" s="88">
        <v>0.70833333333333337</v>
      </c>
      <c r="U95" s="88">
        <v>0.75</v>
      </c>
      <c r="V95" s="88">
        <v>0.79166666666666663</v>
      </c>
      <c r="W95" s="88">
        <v>0.83333333333333337</v>
      </c>
      <c r="X95" s="88">
        <v>0.875</v>
      </c>
      <c r="Y95" s="88">
        <v>0.91666666666666663</v>
      </c>
      <c r="Z95" s="88">
        <v>0.95833333333333337</v>
      </c>
    </row>
    <row r="96" spans="1:26" x14ac:dyDescent="0.3">
      <c r="B96" s="102"/>
      <c r="C96" s="103" t="s">
        <v>65</v>
      </c>
      <c r="D96" s="89" t="s">
        <v>65</v>
      </c>
      <c r="E96" s="89" t="s">
        <v>65</v>
      </c>
      <c r="F96" s="89" t="s">
        <v>65</v>
      </c>
      <c r="G96" s="89" t="s">
        <v>65</v>
      </c>
      <c r="H96" s="89" t="s">
        <v>65</v>
      </c>
      <c r="I96" s="89" t="s">
        <v>65</v>
      </c>
      <c r="J96" s="89" t="s">
        <v>65</v>
      </c>
      <c r="K96" s="89" t="s">
        <v>65</v>
      </c>
      <c r="L96" s="89" t="s">
        <v>65</v>
      </c>
      <c r="M96" s="89" t="s">
        <v>65</v>
      </c>
      <c r="N96" s="89" t="s">
        <v>65</v>
      </c>
      <c r="O96" s="89" t="s">
        <v>65</v>
      </c>
      <c r="P96" s="89" t="s">
        <v>65</v>
      </c>
      <c r="Q96" s="89" t="s">
        <v>65</v>
      </c>
      <c r="R96" s="89" t="s">
        <v>65</v>
      </c>
      <c r="S96" s="89" t="s">
        <v>65</v>
      </c>
      <c r="T96" s="89" t="s">
        <v>65</v>
      </c>
      <c r="U96" s="89" t="s">
        <v>65</v>
      </c>
      <c r="V96" s="89" t="s">
        <v>65</v>
      </c>
      <c r="W96" s="89" t="s">
        <v>65</v>
      </c>
      <c r="X96" s="89" t="s">
        <v>65</v>
      </c>
      <c r="Y96" s="89" t="s">
        <v>65</v>
      </c>
      <c r="Z96" s="89" t="s">
        <v>66</v>
      </c>
    </row>
    <row r="97" spans="2:26" x14ac:dyDescent="0.3">
      <c r="B97" s="104"/>
      <c r="C97" s="105">
        <v>4.1666666666666664E-2</v>
      </c>
      <c r="D97" s="90">
        <v>8.3333333333333329E-2</v>
      </c>
      <c r="E97" s="90">
        <v>0.125</v>
      </c>
      <c r="F97" s="90">
        <v>0.16666666666666666</v>
      </c>
      <c r="G97" s="90">
        <v>0.20833333333333334</v>
      </c>
      <c r="H97" s="90">
        <v>0.25</v>
      </c>
      <c r="I97" s="90">
        <v>0.29166666666666669</v>
      </c>
      <c r="J97" s="90">
        <v>0.33333333333333331</v>
      </c>
      <c r="K97" s="90">
        <v>0.375</v>
      </c>
      <c r="L97" s="90">
        <v>0.41666666666666669</v>
      </c>
      <c r="M97" s="90">
        <v>0.45833333333333331</v>
      </c>
      <c r="N97" s="90">
        <v>0.5</v>
      </c>
      <c r="O97" s="90">
        <v>0.54166666666666663</v>
      </c>
      <c r="P97" s="90">
        <v>0.58333333333333337</v>
      </c>
      <c r="Q97" s="90">
        <v>0.625</v>
      </c>
      <c r="R97" s="90">
        <v>0.66666666666666663</v>
      </c>
      <c r="S97" s="90">
        <v>0.70833333333333337</v>
      </c>
      <c r="T97" s="90">
        <v>0.75</v>
      </c>
      <c r="U97" s="90">
        <v>0.79166666666666663</v>
      </c>
      <c r="V97" s="90">
        <v>0.83333333333333337</v>
      </c>
      <c r="W97" s="90">
        <v>0.875</v>
      </c>
      <c r="X97" s="90">
        <v>0.91666666666666663</v>
      </c>
      <c r="Y97" s="90">
        <v>0.95833333333333337</v>
      </c>
      <c r="Z97" s="90">
        <v>0</v>
      </c>
    </row>
    <row r="98" spans="2:26" x14ac:dyDescent="0.3">
      <c r="B98" s="91">
        <v>1</v>
      </c>
      <c r="C98" s="106">
        <v>3793.96</v>
      </c>
      <c r="D98" s="106">
        <v>3754.25</v>
      </c>
      <c r="E98" s="106">
        <v>3761.51</v>
      </c>
      <c r="F98" s="106">
        <v>3799.37</v>
      </c>
      <c r="G98" s="106">
        <v>3798.78</v>
      </c>
      <c r="H98" s="106">
        <v>3899.46</v>
      </c>
      <c r="I98" s="106">
        <v>4079.04</v>
      </c>
      <c r="J98" s="106">
        <v>4238.08</v>
      </c>
      <c r="K98" s="106">
        <v>4371.03</v>
      </c>
      <c r="L98" s="106">
        <v>4622.8999999999996</v>
      </c>
      <c r="M98" s="106">
        <v>4637.68</v>
      </c>
      <c r="N98" s="106">
        <v>4674.6000000000004</v>
      </c>
      <c r="O98" s="106">
        <v>4676.74</v>
      </c>
      <c r="P98" s="106">
        <v>4685.8</v>
      </c>
      <c r="Q98" s="106">
        <v>4470.6499999999996</v>
      </c>
      <c r="R98" s="106">
        <v>4426.67</v>
      </c>
      <c r="S98" s="106">
        <v>4406.78</v>
      </c>
      <c r="T98" s="106">
        <v>4586.68</v>
      </c>
      <c r="U98" s="106">
        <v>4769.08</v>
      </c>
      <c r="V98" s="106">
        <v>4729.3</v>
      </c>
      <c r="W98" s="106">
        <v>4418.3599999999997</v>
      </c>
      <c r="X98" s="106">
        <v>4132.8</v>
      </c>
      <c r="Y98" s="106">
        <v>4085.51</v>
      </c>
      <c r="Z98" s="106">
        <v>3927.4</v>
      </c>
    </row>
    <row r="99" spans="2:26" x14ac:dyDescent="0.3">
      <c r="B99" s="93">
        <v>2</v>
      </c>
      <c r="C99" s="106">
        <v>3872.53</v>
      </c>
      <c r="D99" s="106">
        <v>3815.04</v>
      </c>
      <c r="E99" s="106">
        <v>3812.92</v>
      </c>
      <c r="F99" s="106">
        <v>3856.81</v>
      </c>
      <c r="G99" s="106">
        <v>3872</v>
      </c>
      <c r="H99" s="106">
        <v>3924.95</v>
      </c>
      <c r="I99" s="106">
        <v>4086.89</v>
      </c>
      <c r="J99" s="106">
        <v>4187.9799999999996</v>
      </c>
      <c r="K99" s="106">
        <v>4278.16</v>
      </c>
      <c r="L99" s="106">
        <v>4430.53</v>
      </c>
      <c r="M99" s="106">
        <v>4446.4399999999996</v>
      </c>
      <c r="N99" s="106">
        <v>4446.84</v>
      </c>
      <c r="O99" s="106">
        <v>4441.1499999999996</v>
      </c>
      <c r="P99" s="106">
        <v>4181.82</v>
      </c>
      <c r="Q99" s="106">
        <v>4239.05</v>
      </c>
      <c r="R99" s="106">
        <v>4145.1099999999997</v>
      </c>
      <c r="S99" s="106">
        <v>4130.34</v>
      </c>
      <c r="T99" s="106">
        <v>4397.3599999999997</v>
      </c>
      <c r="U99" s="106">
        <v>4568.13</v>
      </c>
      <c r="V99" s="106">
        <v>4574.16</v>
      </c>
      <c r="W99" s="106">
        <v>4304.7299999999996</v>
      </c>
      <c r="X99" s="106">
        <v>4201.2700000000004</v>
      </c>
      <c r="Y99" s="106">
        <v>4081.89</v>
      </c>
      <c r="Z99" s="106">
        <v>3998.3</v>
      </c>
    </row>
    <row r="100" spans="2:26" x14ac:dyDescent="0.3">
      <c r="B100" s="91">
        <v>3</v>
      </c>
      <c r="C100" s="106">
        <v>3964.63</v>
      </c>
      <c r="D100" s="106">
        <v>3889.65</v>
      </c>
      <c r="E100" s="106">
        <v>3898.01</v>
      </c>
      <c r="F100" s="106">
        <v>3880.86</v>
      </c>
      <c r="G100" s="106">
        <v>3901.95</v>
      </c>
      <c r="H100" s="106">
        <v>3983.15</v>
      </c>
      <c r="I100" s="106">
        <v>4109.32</v>
      </c>
      <c r="J100" s="106">
        <v>4252.37</v>
      </c>
      <c r="K100" s="106">
        <v>4410.6099999999997</v>
      </c>
      <c r="L100" s="106">
        <v>4614.46</v>
      </c>
      <c r="M100" s="106">
        <v>4678.12</v>
      </c>
      <c r="N100" s="106">
        <v>4674.93</v>
      </c>
      <c r="O100" s="106">
        <v>4643.26</v>
      </c>
      <c r="P100" s="106">
        <v>4722.3599999999997</v>
      </c>
      <c r="Q100" s="106">
        <v>4731.6400000000003</v>
      </c>
      <c r="R100" s="106">
        <v>4704.17</v>
      </c>
      <c r="S100" s="106">
        <v>4663.7</v>
      </c>
      <c r="T100" s="106">
        <v>4390.45</v>
      </c>
      <c r="U100" s="106">
        <v>4600.34</v>
      </c>
      <c r="V100" s="106">
        <v>4679.38</v>
      </c>
      <c r="W100" s="106">
        <v>4291.4799999999996</v>
      </c>
      <c r="X100" s="106">
        <v>4141.62</v>
      </c>
      <c r="Y100" s="106">
        <v>4081</v>
      </c>
      <c r="Z100" s="106">
        <v>3993.45</v>
      </c>
    </row>
    <row r="101" spans="2:26" x14ac:dyDescent="0.3">
      <c r="B101" s="94">
        <v>4</v>
      </c>
      <c r="C101" s="106">
        <v>3973.33</v>
      </c>
      <c r="D101" s="106">
        <v>3930.62</v>
      </c>
      <c r="E101" s="106">
        <v>3932.68</v>
      </c>
      <c r="F101" s="106">
        <v>3919.62</v>
      </c>
      <c r="G101" s="106">
        <v>3896.66</v>
      </c>
      <c r="H101" s="106">
        <v>3935</v>
      </c>
      <c r="I101" s="106">
        <v>3956.97</v>
      </c>
      <c r="J101" s="106">
        <v>4057.94</v>
      </c>
      <c r="K101" s="106">
        <v>4140.26</v>
      </c>
      <c r="L101" s="106">
        <v>4145.1099999999997</v>
      </c>
      <c r="M101" s="106">
        <v>4146.03</v>
      </c>
      <c r="N101" s="106">
        <v>4342.3500000000004</v>
      </c>
      <c r="O101" s="106">
        <v>4262.4799999999996</v>
      </c>
      <c r="P101" s="106">
        <v>4302.95</v>
      </c>
      <c r="Q101" s="106">
        <v>4302.3</v>
      </c>
      <c r="R101" s="106">
        <v>4270.05</v>
      </c>
      <c r="S101" s="106">
        <v>4349.3999999999996</v>
      </c>
      <c r="T101" s="106">
        <v>4412.32</v>
      </c>
      <c r="U101" s="106">
        <v>4585.7</v>
      </c>
      <c r="V101" s="106">
        <v>4329.0600000000004</v>
      </c>
      <c r="W101" s="106">
        <v>4363.3500000000004</v>
      </c>
      <c r="X101" s="106">
        <v>4130.1400000000003</v>
      </c>
      <c r="Y101" s="106">
        <v>4082.81</v>
      </c>
      <c r="Z101" s="106">
        <v>3974.71</v>
      </c>
    </row>
    <row r="102" spans="2:26" x14ac:dyDescent="0.3">
      <c r="B102" s="94">
        <v>5</v>
      </c>
      <c r="C102" s="106">
        <v>3882.46</v>
      </c>
      <c r="D102" s="106">
        <v>3838.03</v>
      </c>
      <c r="E102" s="106">
        <v>3846.75</v>
      </c>
      <c r="F102" s="106">
        <v>3834.41</v>
      </c>
      <c r="G102" s="106">
        <v>3839.23</v>
      </c>
      <c r="H102" s="106">
        <v>3902.04</v>
      </c>
      <c r="I102" s="106">
        <v>4082.76</v>
      </c>
      <c r="J102" s="106">
        <v>4136.4799999999996</v>
      </c>
      <c r="K102" s="106">
        <v>4191.95</v>
      </c>
      <c r="L102" s="106">
        <v>4189.58</v>
      </c>
      <c r="M102" s="106">
        <v>4278.3999999999996</v>
      </c>
      <c r="N102" s="106">
        <v>4277.3100000000004</v>
      </c>
      <c r="O102" s="106">
        <v>4231.68</v>
      </c>
      <c r="P102" s="106">
        <v>4279.5600000000004</v>
      </c>
      <c r="Q102" s="106">
        <v>4396.29</v>
      </c>
      <c r="R102" s="106">
        <v>4282.8999999999996</v>
      </c>
      <c r="S102" s="106">
        <v>4172.67</v>
      </c>
      <c r="T102" s="106">
        <v>4235.8599999999997</v>
      </c>
      <c r="U102" s="106">
        <v>4230.59</v>
      </c>
      <c r="V102" s="106">
        <v>4129.99</v>
      </c>
      <c r="W102" s="106">
        <v>4089.51</v>
      </c>
      <c r="X102" s="106">
        <v>4039.67</v>
      </c>
      <c r="Y102" s="106">
        <v>3932.38</v>
      </c>
      <c r="Z102" s="106">
        <v>3874.86</v>
      </c>
    </row>
    <row r="103" spans="2:26" x14ac:dyDescent="0.3">
      <c r="B103" s="94">
        <v>6</v>
      </c>
      <c r="C103" s="106">
        <v>3838.51</v>
      </c>
      <c r="D103" s="106">
        <v>3718.25</v>
      </c>
      <c r="E103" s="106">
        <v>3713.81</v>
      </c>
      <c r="F103" s="106">
        <v>3763.93</v>
      </c>
      <c r="G103" s="106">
        <v>3776.09</v>
      </c>
      <c r="H103" s="106">
        <v>4019.19</v>
      </c>
      <c r="I103" s="106">
        <v>4052.15</v>
      </c>
      <c r="J103" s="106">
        <v>4082.72</v>
      </c>
      <c r="K103" s="106">
        <v>4119.7299999999996</v>
      </c>
      <c r="L103" s="106">
        <v>4206.93</v>
      </c>
      <c r="M103" s="106">
        <v>4214.5</v>
      </c>
      <c r="N103" s="106">
        <v>4207.8</v>
      </c>
      <c r="O103" s="106">
        <v>4207.7700000000004</v>
      </c>
      <c r="P103" s="106">
        <v>4194.4399999999996</v>
      </c>
      <c r="Q103" s="106">
        <v>4192.5600000000004</v>
      </c>
      <c r="R103" s="106">
        <v>4161.67</v>
      </c>
      <c r="S103" s="106">
        <v>4191.2299999999996</v>
      </c>
      <c r="T103" s="106">
        <v>4258.49</v>
      </c>
      <c r="U103" s="106">
        <v>4448.8900000000003</v>
      </c>
      <c r="V103" s="106">
        <v>4502.17</v>
      </c>
      <c r="W103" s="106">
        <v>4249.5600000000004</v>
      </c>
      <c r="X103" s="106">
        <v>4099.5200000000004</v>
      </c>
      <c r="Y103" s="106">
        <v>3995.82</v>
      </c>
      <c r="Z103" s="106">
        <v>3885.62</v>
      </c>
    </row>
    <row r="104" spans="2:26" x14ac:dyDescent="0.3">
      <c r="B104" s="94">
        <v>7</v>
      </c>
      <c r="C104" s="106">
        <v>3871.47</v>
      </c>
      <c r="D104" s="106">
        <v>3842.44</v>
      </c>
      <c r="E104" s="106">
        <v>3843.21</v>
      </c>
      <c r="F104" s="106">
        <v>3864.98</v>
      </c>
      <c r="G104" s="106">
        <v>3878.21</v>
      </c>
      <c r="H104" s="106">
        <v>3930.94</v>
      </c>
      <c r="I104" s="106">
        <v>4048.41</v>
      </c>
      <c r="J104" s="106">
        <v>4196.99</v>
      </c>
      <c r="K104" s="106">
        <v>4248.66</v>
      </c>
      <c r="L104" s="106">
        <v>4261.9399999999996</v>
      </c>
      <c r="M104" s="106">
        <v>4262.4399999999996</v>
      </c>
      <c r="N104" s="106">
        <v>4267.84</v>
      </c>
      <c r="O104" s="106">
        <v>4265.07</v>
      </c>
      <c r="P104" s="106">
        <v>4236.9799999999996</v>
      </c>
      <c r="Q104" s="106">
        <v>4179.93</v>
      </c>
      <c r="R104" s="106">
        <v>4552.43</v>
      </c>
      <c r="S104" s="106">
        <v>4543.7</v>
      </c>
      <c r="T104" s="106">
        <v>4525.92</v>
      </c>
      <c r="U104" s="106">
        <v>4278.3999999999996</v>
      </c>
      <c r="V104" s="106">
        <v>4116.04</v>
      </c>
      <c r="W104" s="106">
        <v>4073.37</v>
      </c>
      <c r="X104" s="106">
        <v>4052.28</v>
      </c>
      <c r="Y104" s="106">
        <v>3952.2</v>
      </c>
      <c r="Z104" s="106">
        <v>3898.98</v>
      </c>
    </row>
    <row r="105" spans="2:26" x14ac:dyDescent="0.3">
      <c r="B105" s="94">
        <v>8</v>
      </c>
      <c r="C105" s="106">
        <v>3886.68</v>
      </c>
      <c r="D105" s="106">
        <v>3843.39</v>
      </c>
      <c r="E105" s="106">
        <v>3841.39</v>
      </c>
      <c r="F105" s="106">
        <v>3860.4</v>
      </c>
      <c r="G105" s="106">
        <v>3875.66</v>
      </c>
      <c r="H105" s="106">
        <v>3914.58</v>
      </c>
      <c r="I105" s="106">
        <v>4070.89</v>
      </c>
      <c r="J105" s="106">
        <v>4229.7</v>
      </c>
      <c r="K105" s="106">
        <v>4300.6899999999996</v>
      </c>
      <c r="L105" s="106">
        <v>4271.5200000000004</v>
      </c>
      <c r="M105" s="106">
        <v>4581.8500000000004</v>
      </c>
      <c r="N105" s="106">
        <v>4591.29</v>
      </c>
      <c r="O105" s="106">
        <v>4589.8900000000003</v>
      </c>
      <c r="P105" s="106">
        <v>4585.17</v>
      </c>
      <c r="Q105" s="106">
        <v>4553.2700000000004</v>
      </c>
      <c r="R105" s="106">
        <v>4592.72</v>
      </c>
      <c r="S105" s="106">
        <v>4630.5600000000004</v>
      </c>
      <c r="T105" s="106">
        <v>4632.6899999999996</v>
      </c>
      <c r="U105" s="106">
        <v>4771.49</v>
      </c>
      <c r="V105" s="106">
        <v>4258.75</v>
      </c>
      <c r="W105" s="106">
        <v>4256.47</v>
      </c>
      <c r="X105" s="106">
        <v>4118.04</v>
      </c>
      <c r="Y105" s="106">
        <v>4006.14</v>
      </c>
      <c r="Z105" s="106">
        <v>3898.95</v>
      </c>
    </row>
    <row r="106" spans="2:26" x14ac:dyDescent="0.3">
      <c r="B106" s="94">
        <v>9</v>
      </c>
      <c r="C106" s="106">
        <v>3873.93</v>
      </c>
      <c r="D106" s="106">
        <v>3846.99</v>
      </c>
      <c r="E106" s="106">
        <v>3850.32</v>
      </c>
      <c r="F106" s="106">
        <v>3872.04</v>
      </c>
      <c r="G106" s="106">
        <v>3883.94</v>
      </c>
      <c r="H106" s="106">
        <v>3912.84</v>
      </c>
      <c r="I106" s="106">
        <v>4058.93</v>
      </c>
      <c r="J106" s="106">
        <v>4154.72</v>
      </c>
      <c r="K106" s="106">
        <v>4261.6000000000004</v>
      </c>
      <c r="L106" s="106">
        <v>4287.51</v>
      </c>
      <c r="M106" s="106">
        <v>4284.59</v>
      </c>
      <c r="N106" s="106">
        <v>4283.83</v>
      </c>
      <c r="O106" s="106">
        <v>4280.97</v>
      </c>
      <c r="P106" s="106">
        <v>4277.72</v>
      </c>
      <c r="Q106" s="106">
        <v>4278.93</v>
      </c>
      <c r="R106" s="106">
        <v>4301.0200000000004</v>
      </c>
      <c r="S106" s="106">
        <v>4351.67</v>
      </c>
      <c r="T106" s="106">
        <v>4275.08</v>
      </c>
      <c r="U106" s="106">
        <v>4682.32</v>
      </c>
      <c r="V106" s="106">
        <v>4240.7700000000004</v>
      </c>
      <c r="W106" s="106">
        <v>4189.91</v>
      </c>
      <c r="X106" s="106">
        <v>4073</v>
      </c>
      <c r="Y106" s="106">
        <v>3981.01</v>
      </c>
      <c r="Z106" s="106">
        <v>3955.02</v>
      </c>
    </row>
    <row r="107" spans="2:26" x14ac:dyDescent="0.3">
      <c r="B107" s="94">
        <v>10</v>
      </c>
      <c r="C107" s="106">
        <v>3990.36</v>
      </c>
      <c r="D107" s="106">
        <v>3949.3</v>
      </c>
      <c r="E107" s="106">
        <v>3943.56</v>
      </c>
      <c r="F107" s="106">
        <v>3954.92</v>
      </c>
      <c r="G107" s="106">
        <v>3962.49</v>
      </c>
      <c r="H107" s="106">
        <v>3977.06</v>
      </c>
      <c r="I107" s="106">
        <v>4048.52</v>
      </c>
      <c r="J107" s="106">
        <v>4088.09</v>
      </c>
      <c r="K107" s="106">
        <v>4282.0600000000004</v>
      </c>
      <c r="L107" s="106">
        <v>4352.93</v>
      </c>
      <c r="M107" s="106">
        <v>4352.4399999999996</v>
      </c>
      <c r="N107" s="106">
        <v>4361.6899999999996</v>
      </c>
      <c r="O107" s="106">
        <v>4349.46</v>
      </c>
      <c r="P107" s="106">
        <v>4355.9799999999996</v>
      </c>
      <c r="Q107" s="106">
        <v>4346</v>
      </c>
      <c r="R107" s="106">
        <v>4600.17</v>
      </c>
      <c r="S107" s="106">
        <v>4610.45</v>
      </c>
      <c r="T107" s="106">
        <v>4670.91</v>
      </c>
      <c r="U107" s="106">
        <v>4748.57</v>
      </c>
      <c r="V107" s="106">
        <v>4672.59</v>
      </c>
      <c r="W107" s="106">
        <v>4323.4799999999996</v>
      </c>
      <c r="X107" s="106">
        <v>4175.59</v>
      </c>
      <c r="Y107" s="106">
        <v>4077.93</v>
      </c>
      <c r="Z107" s="106">
        <v>4019.77</v>
      </c>
    </row>
    <row r="108" spans="2:26" x14ac:dyDescent="0.3">
      <c r="B108" s="94">
        <v>11</v>
      </c>
      <c r="C108" s="106">
        <v>4010.25</v>
      </c>
      <c r="D108" s="106">
        <v>3948.07</v>
      </c>
      <c r="E108" s="106">
        <v>3970.34</v>
      </c>
      <c r="F108" s="106">
        <v>3981.73</v>
      </c>
      <c r="G108" s="106">
        <v>3964</v>
      </c>
      <c r="H108" s="106">
        <v>3957.16</v>
      </c>
      <c r="I108" s="106">
        <v>4017.78</v>
      </c>
      <c r="J108" s="106">
        <v>4084.51</v>
      </c>
      <c r="K108" s="106">
        <v>4165.93</v>
      </c>
      <c r="L108" s="106">
        <v>4239.6400000000003</v>
      </c>
      <c r="M108" s="106">
        <v>4241.1000000000004</v>
      </c>
      <c r="N108" s="106">
        <v>4237.07</v>
      </c>
      <c r="O108" s="106">
        <v>4223.32</v>
      </c>
      <c r="P108" s="106">
        <v>4262.79</v>
      </c>
      <c r="Q108" s="106">
        <v>4317.46</v>
      </c>
      <c r="R108" s="106">
        <v>4398.7</v>
      </c>
      <c r="S108" s="106">
        <v>4466.49</v>
      </c>
      <c r="T108" s="106">
        <v>4485.8900000000003</v>
      </c>
      <c r="U108" s="106">
        <v>4638.24</v>
      </c>
      <c r="V108" s="106">
        <v>4323.67</v>
      </c>
      <c r="W108" s="106">
        <v>4237.8100000000004</v>
      </c>
      <c r="X108" s="106">
        <v>4116.3599999999997</v>
      </c>
      <c r="Y108" s="106">
        <v>4080.11</v>
      </c>
      <c r="Z108" s="106">
        <v>4046.43</v>
      </c>
    </row>
    <row r="109" spans="2:26" x14ac:dyDescent="0.3">
      <c r="B109" s="94">
        <v>12</v>
      </c>
      <c r="C109" s="106">
        <v>3960.16</v>
      </c>
      <c r="D109" s="106">
        <v>3936.25</v>
      </c>
      <c r="E109" s="106">
        <v>3933.16</v>
      </c>
      <c r="F109" s="106">
        <v>3967.86</v>
      </c>
      <c r="G109" s="106">
        <v>3987.2</v>
      </c>
      <c r="H109" s="106">
        <v>4019.93</v>
      </c>
      <c r="I109" s="106">
        <v>4155.8</v>
      </c>
      <c r="J109" s="106">
        <v>4419.41</v>
      </c>
      <c r="K109" s="106">
        <v>4741.8999999999996</v>
      </c>
      <c r="L109" s="106">
        <v>4834.21</v>
      </c>
      <c r="M109" s="106">
        <v>4821.08</v>
      </c>
      <c r="N109" s="106">
        <v>4807.37</v>
      </c>
      <c r="O109" s="106">
        <v>4815.74</v>
      </c>
      <c r="P109" s="106">
        <v>4796.55</v>
      </c>
      <c r="Q109" s="106">
        <v>4761.5</v>
      </c>
      <c r="R109" s="106">
        <v>4876.88</v>
      </c>
      <c r="S109" s="106">
        <v>4887.78</v>
      </c>
      <c r="T109" s="106">
        <v>4900.5</v>
      </c>
      <c r="U109" s="106">
        <v>4986.6899999999996</v>
      </c>
      <c r="V109" s="106">
        <v>4793.67</v>
      </c>
      <c r="W109" s="106">
        <v>4524.4399999999996</v>
      </c>
      <c r="X109" s="106">
        <v>4138.53</v>
      </c>
      <c r="Y109" s="106">
        <v>4078.78</v>
      </c>
      <c r="Z109" s="106">
        <v>3987.16</v>
      </c>
    </row>
    <row r="110" spans="2:26" x14ac:dyDescent="0.3">
      <c r="B110" s="94">
        <v>13</v>
      </c>
      <c r="C110" s="106">
        <v>3853.84</v>
      </c>
      <c r="D110" s="106">
        <v>3835.21</v>
      </c>
      <c r="E110" s="106">
        <v>3831.68</v>
      </c>
      <c r="F110" s="106">
        <v>3867.63</v>
      </c>
      <c r="G110" s="106">
        <v>3881.1</v>
      </c>
      <c r="H110" s="106">
        <v>3910.53</v>
      </c>
      <c r="I110" s="106">
        <v>4059.85</v>
      </c>
      <c r="J110" s="106">
        <v>4215.1000000000004</v>
      </c>
      <c r="K110" s="106">
        <v>4354.71</v>
      </c>
      <c r="L110" s="106">
        <v>4445.13</v>
      </c>
      <c r="M110" s="106">
        <v>4270.6000000000004</v>
      </c>
      <c r="N110" s="106">
        <v>4262.26</v>
      </c>
      <c r="O110" s="106">
        <v>4258.9799999999996</v>
      </c>
      <c r="P110" s="106">
        <v>4250.59</v>
      </c>
      <c r="Q110" s="106">
        <v>4524.26</v>
      </c>
      <c r="R110" s="106">
        <v>4482.76</v>
      </c>
      <c r="S110" s="106">
        <v>4660.21</v>
      </c>
      <c r="T110" s="106">
        <v>4693.91</v>
      </c>
      <c r="U110" s="106">
        <v>4666.4799999999996</v>
      </c>
      <c r="V110" s="106">
        <v>4482.7</v>
      </c>
      <c r="W110" s="106">
        <v>4557.9799999999996</v>
      </c>
      <c r="X110" s="106">
        <v>4370.6899999999996</v>
      </c>
      <c r="Y110" s="106">
        <v>4113.34</v>
      </c>
      <c r="Z110" s="106">
        <v>3931.14</v>
      </c>
    </row>
    <row r="111" spans="2:26" x14ac:dyDescent="0.3">
      <c r="B111" s="94">
        <v>14</v>
      </c>
      <c r="C111" s="106">
        <v>3888.51</v>
      </c>
      <c r="D111" s="106">
        <v>3878.48</v>
      </c>
      <c r="E111" s="106">
        <v>3878.96</v>
      </c>
      <c r="F111" s="106">
        <v>3922.51</v>
      </c>
      <c r="G111" s="106">
        <v>3940.48</v>
      </c>
      <c r="H111" s="106">
        <v>3983.8</v>
      </c>
      <c r="I111" s="106">
        <v>4063.2</v>
      </c>
      <c r="J111" s="106">
        <v>4238.7299999999996</v>
      </c>
      <c r="K111" s="106">
        <v>4353.21</v>
      </c>
      <c r="L111" s="106">
        <v>4607.3100000000004</v>
      </c>
      <c r="M111" s="106">
        <v>4617.1099999999997</v>
      </c>
      <c r="N111" s="106">
        <v>4542.87</v>
      </c>
      <c r="O111" s="106">
        <v>4567.8</v>
      </c>
      <c r="P111" s="106">
        <v>4388.45</v>
      </c>
      <c r="Q111" s="106">
        <v>4389.9799999999996</v>
      </c>
      <c r="R111" s="106">
        <v>4393.3999999999996</v>
      </c>
      <c r="S111" s="106">
        <v>4392.33</v>
      </c>
      <c r="T111" s="106">
        <v>4876.82</v>
      </c>
      <c r="U111" s="106">
        <v>4554.6400000000003</v>
      </c>
      <c r="V111" s="106">
        <v>4780.32</v>
      </c>
      <c r="W111" s="106">
        <v>4400.3599999999997</v>
      </c>
      <c r="X111" s="106">
        <v>4135.72</v>
      </c>
      <c r="Y111" s="106">
        <v>4075.43</v>
      </c>
      <c r="Z111" s="106">
        <v>3990.03</v>
      </c>
    </row>
    <row r="112" spans="2:26" x14ac:dyDescent="0.3">
      <c r="B112" s="94">
        <v>15</v>
      </c>
      <c r="C112" s="106">
        <v>3979.65</v>
      </c>
      <c r="D112" s="106">
        <v>3949.54</v>
      </c>
      <c r="E112" s="106">
        <v>3973.97</v>
      </c>
      <c r="F112" s="106">
        <v>4017.84</v>
      </c>
      <c r="G112" s="106">
        <v>4022.11</v>
      </c>
      <c r="H112" s="106">
        <v>4054.76</v>
      </c>
      <c r="I112" s="106">
        <v>4156.25</v>
      </c>
      <c r="J112" s="106">
        <v>4343.76</v>
      </c>
      <c r="K112" s="106">
        <v>4610.3</v>
      </c>
      <c r="L112" s="106">
        <v>4678.22</v>
      </c>
      <c r="M112" s="106">
        <v>4670.21</v>
      </c>
      <c r="N112" s="106">
        <v>4698.88</v>
      </c>
      <c r="O112" s="106">
        <v>4705.8100000000004</v>
      </c>
      <c r="P112" s="106">
        <v>4760.76</v>
      </c>
      <c r="Q112" s="106">
        <v>4805.99</v>
      </c>
      <c r="R112" s="106">
        <v>4923.67</v>
      </c>
      <c r="S112" s="106">
        <v>4908.58</v>
      </c>
      <c r="T112" s="106">
        <v>5016.5200000000004</v>
      </c>
      <c r="U112" s="106">
        <v>5017.83</v>
      </c>
      <c r="V112" s="106">
        <v>5022.95</v>
      </c>
      <c r="W112" s="106">
        <v>4716.5600000000004</v>
      </c>
      <c r="X112" s="106">
        <v>4466.45</v>
      </c>
      <c r="Y112" s="106">
        <v>4125.8999999999996</v>
      </c>
      <c r="Z112" s="106">
        <v>4076.96</v>
      </c>
    </row>
    <row r="113" spans="2:26" x14ac:dyDescent="0.3">
      <c r="B113" s="94">
        <v>16</v>
      </c>
      <c r="C113" s="106">
        <v>4003.88</v>
      </c>
      <c r="D113" s="106">
        <v>3976.73</v>
      </c>
      <c r="E113" s="106">
        <v>4010.88</v>
      </c>
      <c r="F113" s="106">
        <v>4048.08</v>
      </c>
      <c r="G113" s="106">
        <v>4053.32</v>
      </c>
      <c r="H113" s="106">
        <v>4100.16</v>
      </c>
      <c r="I113" s="106">
        <v>4159.12</v>
      </c>
      <c r="J113" s="106">
        <v>4258.83</v>
      </c>
      <c r="K113" s="106">
        <v>4457.58</v>
      </c>
      <c r="L113" s="106">
        <v>4608.5</v>
      </c>
      <c r="M113" s="106">
        <v>4457.1899999999996</v>
      </c>
      <c r="N113" s="106">
        <v>4455.21</v>
      </c>
      <c r="O113" s="106">
        <v>4612.03</v>
      </c>
      <c r="P113" s="106">
        <v>4594.79</v>
      </c>
      <c r="Q113" s="106">
        <v>4737.5600000000004</v>
      </c>
      <c r="R113" s="106">
        <v>4689.72</v>
      </c>
      <c r="S113" s="106">
        <v>4705.99</v>
      </c>
      <c r="T113" s="106">
        <v>4731.7299999999996</v>
      </c>
      <c r="U113" s="106">
        <v>4686.4799999999996</v>
      </c>
      <c r="V113" s="106">
        <v>4677.9799999999996</v>
      </c>
      <c r="W113" s="106">
        <v>4418.88</v>
      </c>
      <c r="X113" s="106">
        <v>4124.3</v>
      </c>
      <c r="Y113" s="106">
        <v>4082.89</v>
      </c>
      <c r="Z113" s="106">
        <v>4053.28</v>
      </c>
    </row>
    <row r="114" spans="2:26" x14ac:dyDescent="0.3">
      <c r="B114" s="94">
        <v>17</v>
      </c>
      <c r="C114" s="106">
        <v>4057.95</v>
      </c>
      <c r="D114" s="106">
        <v>4032.28</v>
      </c>
      <c r="E114" s="106">
        <v>4026.88</v>
      </c>
      <c r="F114" s="106">
        <v>4028.37</v>
      </c>
      <c r="G114" s="106">
        <v>4010.2</v>
      </c>
      <c r="H114" s="106">
        <v>4031.98</v>
      </c>
      <c r="I114" s="106">
        <v>4080.23</v>
      </c>
      <c r="J114" s="106">
        <v>4259.1400000000003</v>
      </c>
      <c r="K114" s="106">
        <v>4598.6099999999997</v>
      </c>
      <c r="L114" s="106">
        <v>4703.8100000000004</v>
      </c>
      <c r="M114" s="106">
        <v>4221.47</v>
      </c>
      <c r="N114" s="106">
        <v>4635.18</v>
      </c>
      <c r="O114" s="106">
        <v>4742.8</v>
      </c>
      <c r="P114" s="106">
        <v>4651.16</v>
      </c>
      <c r="Q114" s="106">
        <v>5040.63</v>
      </c>
      <c r="R114" s="106">
        <v>5037.6499999999996</v>
      </c>
      <c r="S114" s="106">
        <v>5037.88</v>
      </c>
      <c r="T114" s="106">
        <v>5036.3999999999996</v>
      </c>
      <c r="U114" s="106">
        <v>5028.45</v>
      </c>
      <c r="V114" s="106">
        <v>4947.3100000000004</v>
      </c>
      <c r="W114" s="106">
        <v>4895.04</v>
      </c>
      <c r="X114" s="106">
        <v>4617.8900000000003</v>
      </c>
      <c r="Y114" s="106">
        <v>4288.3100000000004</v>
      </c>
      <c r="Z114" s="106">
        <v>4088.25</v>
      </c>
    </row>
    <row r="115" spans="2:26" x14ac:dyDescent="0.3">
      <c r="B115" s="94">
        <v>18</v>
      </c>
      <c r="C115" s="106">
        <v>4078.14</v>
      </c>
      <c r="D115" s="106">
        <v>3998.78</v>
      </c>
      <c r="E115" s="106">
        <v>3978.42</v>
      </c>
      <c r="F115" s="106">
        <v>3984.77</v>
      </c>
      <c r="G115" s="106">
        <v>3981.13</v>
      </c>
      <c r="H115" s="106">
        <v>3988.26</v>
      </c>
      <c r="I115" s="106">
        <v>4074.6</v>
      </c>
      <c r="J115" s="106">
        <v>4175.91</v>
      </c>
      <c r="K115" s="106">
        <v>4396.29</v>
      </c>
      <c r="L115" s="106">
        <v>4697.7700000000004</v>
      </c>
      <c r="M115" s="106">
        <v>4700.6099999999997</v>
      </c>
      <c r="N115" s="106">
        <v>4696.58</v>
      </c>
      <c r="O115" s="106">
        <v>4685.37</v>
      </c>
      <c r="P115" s="106">
        <v>4695.2</v>
      </c>
      <c r="Q115" s="106">
        <v>5040.6099999999997</v>
      </c>
      <c r="R115" s="106">
        <v>5036.32</v>
      </c>
      <c r="S115" s="106">
        <v>5054.51</v>
      </c>
      <c r="T115" s="106">
        <v>5054.51</v>
      </c>
      <c r="U115" s="106">
        <v>5044.8500000000004</v>
      </c>
      <c r="V115" s="106">
        <v>4876.6400000000003</v>
      </c>
      <c r="W115" s="106">
        <v>4685.1099999999997</v>
      </c>
      <c r="X115" s="106">
        <v>4296.72</v>
      </c>
      <c r="Y115" s="106">
        <v>4181.3599999999997</v>
      </c>
      <c r="Z115" s="106">
        <v>4038.76</v>
      </c>
    </row>
    <row r="116" spans="2:26" x14ac:dyDescent="0.3">
      <c r="B116" s="94">
        <v>19</v>
      </c>
      <c r="C116" s="106">
        <v>3996.05</v>
      </c>
      <c r="D116" s="106">
        <v>3947.31</v>
      </c>
      <c r="E116" s="106">
        <v>3988.93</v>
      </c>
      <c r="F116" s="106">
        <v>4081.42</v>
      </c>
      <c r="G116" s="106">
        <v>4037.35</v>
      </c>
      <c r="H116" s="106">
        <v>4091.23</v>
      </c>
      <c r="I116" s="106">
        <v>4107.72</v>
      </c>
      <c r="J116" s="106">
        <v>4244.3999999999996</v>
      </c>
      <c r="K116" s="106">
        <v>4351.34</v>
      </c>
      <c r="L116" s="106">
        <v>4376.05</v>
      </c>
      <c r="M116" s="106">
        <v>4366.3500000000004</v>
      </c>
      <c r="N116" s="106">
        <v>4367.0200000000004</v>
      </c>
      <c r="O116" s="106">
        <v>4344.49</v>
      </c>
      <c r="P116" s="106">
        <v>4171.4399999999996</v>
      </c>
      <c r="Q116" s="106">
        <v>4674.28</v>
      </c>
      <c r="R116" s="106">
        <v>4592.32</v>
      </c>
      <c r="S116" s="106">
        <v>4629.54</v>
      </c>
      <c r="T116" s="106">
        <v>4676.3900000000003</v>
      </c>
      <c r="U116" s="106">
        <v>4378.2299999999996</v>
      </c>
      <c r="V116" s="106">
        <v>4106.28</v>
      </c>
      <c r="W116" s="106">
        <v>4091.26</v>
      </c>
      <c r="X116" s="106">
        <v>4042.67</v>
      </c>
      <c r="Y116" s="106">
        <v>3961.29</v>
      </c>
      <c r="Z116" s="106">
        <v>3902.01</v>
      </c>
    </row>
    <row r="117" spans="2:26" x14ac:dyDescent="0.3">
      <c r="B117" s="94">
        <v>20</v>
      </c>
      <c r="C117" s="106">
        <v>3811.13</v>
      </c>
      <c r="D117" s="106">
        <v>3785.5</v>
      </c>
      <c r="E117" s="106">
        <v>3796.71</v>
      </c>
      <c r="F117" s="106">
        <v>3842.15</v>
      </c>
      <c r="G117" s="106">
        <v>3882.55</v>
      </c>
      <c r="H117" s="106">
        <v>3880.9</v>
      </c>
      <c r="I117" s="106">
        <v>4039.63</v>
      </c>
      <c r="J117" s="106">
        <v>4182.25</v>
      </c>
      <c r="K117" s="106">
        <v>4269.9799999999996</v>
      </c>
      <c r="L117" s="106">
        <v>4297.45</v>
      </c>
      <c r="M117" s="106">
        <v>4291.07</v>
      </c>
      <c r="N117" s="106">
        <v>4281.84</v>
      </c>
      <c r="O117" s="106">
        <v>4289.76</v>
      </c>
      <c r="P117" s="106">
        <v>4271.09</v>
      </c>
      <c r="Q117" s="106">
        <v>4283.18</v>
      </c>
      <c r="R117" s="106">
        <v>4474.12</v>
      </c>
      <c r="S117" s="106">
        <v>4473.75</v>
      </c>
      <c r="T117" s="106">
        <v>4467.8599999999997</v>
      </c>
      <c r="U117" s="106">
        <v>4258.49</v>
      </c>
      <c r="V117" s="106">
        <v>4136.79</v>
      </c>
      <c r="W117" s="106">
        <v>4134.1499999999996</v>
      </c>
      <c r="X117" s="106">
        <v>4044.31</v>
      </c>
      <c r="Y117" s="106">
        <v>3986.36</v>
      </c>
      <c r="Z117" s="106">
        <v>3943.76</v>
      </c>
    </row>
    <row r="118" spans="2:26" x14ac:dyDescent="0.3">
      <c r="B118" s="94">
        <v>21</v>
      </c>
      <c r="C118" s="106">
        <v>3934.92</v>
      </c>
      <c r="D118" s="106">
        <v>3911.72</v>
      </c>
      <c r="E118" s="106">
        <v>3898.56</v>
      </c>
      <c r="F118" s="106">
        <v>3955.04</v>
      </c>
      <c r="G118" s="106">
        <v>3983.01</v>
      </c>
      <c r="H118" s="106">
        <v>4085.64</v>
      </c>
      <c r="I118" s="106">
        <v>4168.76</v>
      </c>
      <c r="J118" s="106">
        <v>4262.8599999999997</v>
      </c>
      <c r="K118" s="106">
        <v>4381.8599999999997</v>
      </c>
      <c r="L118" s="106">
        <v>4479.16</v>
      </c>
      <c r="M118" s="106">
        <v>4636.34</v>
      </c>
      <c r="N118" s="106">
        <v>4595.3500000000004</v>
      </c>
      <c r="O118" s="106">
        <v>4589.8500000000004</v>
      </c>
      <c r="P118" s="106">
        <v>4558.1400000000003</v>
      </c>
      <c r="Q118" s="106">
        <v>4568.8500000000004</v>
      </c>
      <c r="R118" s="106">
        <v>4739.6400000000003</v>
      </c>
      <c r="S118" s="106">
        <v>4750.6400000000003</v>
      </c>
      <c r="T118" s="106">
        <v>4753.24</v>
      </c>
      <c r="U118" s="106">
        <v>4603.41</v>
      </c>
      <c r="V118" s="106">
        <v>4256.59</v>
      </c>
      <c r="W118" s="106">
        <v>4209.72</v>
      </c>
      <c r="X118" s="106">
        <v>4138.8100000000004</v>
      </c>
      <c r="Y118" s="106">
        <v>4082.21</v>
      </c>
      <c r="Z118" s="106">
        <v>3952.18</v>
      </c>
    </row>
    <row r="119" spans="2:26" x14ac:dyDescent="0.3">
      <c r="B119" s="94">
        <v>22</v>
      </c>
      <c r="C119" s="106">
        <v>3901.6</v>
      </c>
      <c r="D119" s="106">
        <v>3803.83</v>
      </c>
      <c r="E119" s="106">
        <v>3828.75</v>
      </c>
      <c r="F119" s="106">
        <v>3938.03</v>
      </c>
      <c r="G119" s="106">
        <v>4018.34</v>
      </c>
      <c r="H119" s="106">
        <v>3965.91</v>
      </c>
      <c r="I119" s="106">
        <v>4106.62</v>
      </c>
      <c r="J119" s="106">
        <v>4213.99</v>
      </c>
      <c r="K119" s="106">
        <v>4329.8500000000004</v>
      </c>
      <c r="L119" s="106">
        <v>4340.38</v>
      </c>
      <c r="M119" s="106">
        <v>4312.03</v>
      </c>
      <c r="N119" s="106">
        <v>4320.1000000000004</v>
      </c>
      <c r="O119" s="106">
        <v>4311.42</v>
      </c>
      <c r="P119" s="106">
        <v>4306.22</v>
      </c>
      <c r="Q119" s="106">
        <v>4305.62</v>
      </c>
      <c r="R119" s="106">
        <v>4528.2700000000004</v>
      </c>
      <c r="S119" s="106">
        <v>4552.46</v>
      </c>
      <c r="T119" s="106">
        <v>4795.3999999999996</v>
      </c>
      <c r="U119" s="106">
        <v>4431.82</v>
      </c>
      <c r="V119" s="106">
        <v>4324.04</v>
      </c>
      <c r="W119" s="106">
        <v>4235.1000000000004</v>
      </c>
      <c r="X119" s="106">
        <v>4096.75</v>
      </c>
      <c r="Y119" s="106">
        <v>3995.77</v>
      </c>
      <c r="Z119" s="106">
        <v>3929.3</v>
      </c>
    </row>
    <row r="120" spans="2:26" x14ac:dyDescent="0.3">
      <c r="B120" s="94">
        <v>23</v>
      </c>
      <c r="C120" s="106">
        <v>3867.66</v>
      </c>
      <c r="D120" s="106">
        <v>3847.62</v>
      </c>
      <c r="E120" s="106">
        <v>3849.91</v>
      </c>
      <c r="F120" s="106">
        <v>3905.11</v>
      </c>
      <c r="G120" s="106">
        <v>3944.83</v>
      </c>
      <c r="H120" s="106">
        <v>3994.26</v>
      </c>
      <c r="I120" s="106">
        <v>4095.47</v>
      </c>
      <c r="J120" s="106">
        <v>4154.88</v>
      </c>
      <c r="K120" s="106">
        <v>4209.55</v>
      </c>
      <c r="L120" s="106">
        <v>4264.8100000000004</v>
      </c>
      <c r="M120" s="106">
        <v>4256.16</v>
      </c>
      <c r="N120" s="106">
        <v>4251.71</v>
      </c>
      <c r="O120" s="106">
        <v>4245.7299999999996</v>
      </c>
      <c r="P120" s="106">
        <v>4223.04</v>
      </c>
      <c r="Q120" s="106">
        <v>4217.84</v>
      </c>
      <c r="R120" s="106">
        <v>4379.92</v>
      </c>
      <c r="S120" s="106">
        <v>4349.2</v>
      </c>
      <c r="T120" s="106">
        <v>4329.05</v>
      </c>
      <c r="U120" s="106">
        <v>4385.45</v>
      </c>
      <c r="V120" s="106">
        <v>4273.97</v>
      </c>
      <c r="W120" s="106">
        <v>4209.8599999999997</v>
      </c>
      <c r="X120" s="106">
        <v>4107.34</v>
      </c>
      <c r="Y120" s="106">
        <v>3962.1</v>
      </c>
      <c r="Z120" s="106">
        <v>3962.76</v>
      </c>
    </row>
    <row r="121" spans="2:26" x14ac:dyDescent="0.3">
      <c r="B121" s="94">
        <v>24</v>
      </c>
      <c r="C121" s="106">
        <v>4050.7</v>
      </c>
      <c r="D121" s="106">
        <v>4017.84</v>
      </c>
      <c r="E121" s="106">
        <v>4021.89</v>
      </c>
      <c r="F121" s="106">
        <v>4033.43</v>
      </c>
      <c r="G121" s="106">
        <v>4034.24</v>
      </c>
      <c r="H121" s="106">
        <v>4062.44</v>
      </c>
      <c r="I121" s="106">
        <v>4079.92</v>
      </c>
      <c r="J121" s="106">
        <v>4193.7</v>
      </c>
      <c r="K121" s="106">
        <v>4283.75</v>
      </c>
      <c r="L121" s="106">
        <v>4338.83</v>
      </c>
      <c r="M121" s="106">
        <v>4337.12</v>
      </c>
      <c r="N121" s="106">
        <v>4337.25</v>
      </c>
      <c r="O121" s="106">
        <v>4331.92</v>
      </c>
      <c r="P121" s="106">
        <v>4334.92</v>
      </c>
      <c r="Q121" s="106">
        <v>4370.58</v>
      </c>
      <c r="R121" s="106">
        <v>4495.38</v>
      </c>
      <c r="S121" s="106">
        <v>4625.9799999999996</v>
      </c>
      <c r="T121" s="106">
        <v>4618.3100000000004</v>
      </c>
      <c r="U121" s="106">
        <v>4370.25</v>
      </c>
      <c r="V121" s="106">
        <v>4281.97</v>
      </c>
      <c r="W121" s="106">
        <v>4239.32</v>
      </c>
      <c r="X121" s="106">
        <v>4143.3100000000004</v>
      </c>
      <c r="Y121" s="106">
        <v>4079.46</v>
      </c>
      <c r="Z121" s="106">
        <v>4021.44</v>
      </c>
    </row>
    <row r="122" spans="2:26" x14ac:dyDescent="0.3">
      <c r="B122" s="94">
        <v>25</v>
      </c>
      <c r="C122" s="106">
        <v>3879.41</v>
      </c>
      <c r="D122" s="106">
        <v>4015.39</v>
      </c>
      <c r="E122" s="106">
        <v>3994.81</v>
      </c>
      <c r="F122" s="106">
        <v>4023.39</v>
      </c>
      <c r="G122" s="106">
        <v>4017.09</v>
      </c>
      <c r="H122" s="106">
        <v>4040.53</v>
      </c>
      <c r="I122" s="106">
        <v>4083.18</v>
      </c>
      <c r="J122" s="106">
        <v>4115.68</v>
      </c>
      <c r="K122" s="106">
        <v>4168.59</v>
      </c>
      <c r="L122" s="106">
        <v>4210.68</v>
      </c>
      <c r="M122" s="106">
        <v>4259.78</v>
      </c>
      <c r="N122" s="106">
        <v>4270.76</v>
      </c>
      <c r="O122" s="106">
        <v>4253.71</v>
      </c>
      <c r="P122" s="106">
        <v>4250.42</v>
      </c>
      <c r="Q122" s="106">
        <v>4259.8999999999996</v>
      </c>
      <c r="R122" s="106">
        <v>4340.76</v>
      </c>
      <c r="S122" s="106">
        <v>4491.8</v>
      </c>
      <c r="T122" s="106">
        <v>4498.18</v>
      </c>
      <c r="U122" s="106">
        <v>4330.2299999999996</v>
      </c>
      <c r="V122" s="106">
        <v>4205.3599999999997</v>
      </c>
      <c r="W122" s="106">
        <v>4169.1099999999997</v>
      </c>
      <c r="X122" s="106">
        <v>4140.33</v>
      </c>
      <c r="Y122" s="106">
        <v>4092.84</v>
      </c>
      <c r="Z122" s="106">
        <v>4063.11</v>
      </c>
    </row>
    <row r="123" spans="2:26" x14ac:dyDescent="0.3">
      <c r="B123" s="94">
        <v>26</v>
      </c>
      <c r="C123" s="106">
        <v>4006.12</v>
      </c>
      <c r="D123" s="106">
        <v>4002.76</v>
      </c>
      <c r="E123" s="106">
        <v>4014.91</v>
      </c>
      <c r="F123" s="106">
        <v>4099.2700000000004</v>
      </c>
      <c r="G123" s="106">
        <v>4110.8</v>
      </c>
      <c r="H123" s="106">
        <v>4120.93</v>
      </c>
      <c r="I123" s="106">
        <v>4148.0600000000004</v>
      </c>
      <c r="J123" s="106">
        <v>4212.2700000000004</v>
      </c>
      <c r="K123" s="106">
        <v>4252.7299999999996</v>
      </c>
      <c r="L123" s="106">
        <v>4270.01</v>
      </c>
      <c r="M123" s="106">
        <v>4267.46</v>
      </c>
      <c r="N123" s="106">
        <v>4273.99</v>
      </c>
      <c r="O123" s="106">
        <v>4274.1899999999996</v>
      </c>
      <c r="P123" s="106">
        <v>4270.4799999999996</v>
      </c>
      <c r="Q123" s="106">
        <v>4277.4399999999996</v>
      </c>
      <c r="R123" s="106">
        <v>4504.6099999999997</v>
      </c>
      <c r="S123" s="106">
        <v>4606.93</v>
      </c>
      <c r="T123" s="106">
        <v>4765.1499999999996</v>
      </c>
      <c r="U123" s="106">
        <v>4788.1499999999996</v>
      </c>
      <c r="V123" s="106">
        <v>4435.59</v>
      </c>
      <c r="W123" s="106">
        <v>4300.16</v>
      </c>
      <c r="X123" s="106">
        <v>4220.3900000000003</v>
      </c>
      <c r="Y123" s="106">
        <v>4118.51</v>
      </c>
      <c r="Z123" s="106">
        <v>4114.8100000000004</v>
      </c>
    </row>
    <row r="124" spans="2:26" x14ac:dyDescent="0.3">
      <c r="B124" s="94">
        <v>27</v>
      </c>
      <c r="C124" s="106">
        <v>4082.3</v>
      </c>
      <c r="D124" s="106">
        <v>4066.64</v>
      </c>
      <c r="E124" s="106">
        <v>4107.32</v>
      </c>
      <c r="F124" s="106">
        <v>4119.41</v>
      </c>
      <c r="G124" s="106">
        <v>4143.46</v>
      </c>
      <c r="H124" s="106">
        <v>4146.74</v>
      </c>
      <c r="I124" s="106">
        <v>4166.8999999999996</v>
      </c>
      <c r="J124" s="106">
        <v>4236.07</v>
      </c>
      <c r="K124" s="106">
        <v>4297.8599999999997</v>
      </c>
      <c r="L124" s="106">
        <v>4311.75</v>
      </c>
      <c r="M124" s="106">
        <v>4299.95</v>
      </c>
      <c r="N124" s="106">
        <v>4297.57</v>
      </c>
      <c r="O124" s="106">
        <v>4287.99</v>
      </c>
      <c r="P124" s="106">
        <v>4313.16</v>
      </c>
      <c r="Q124" s="106">
        <v>4369.43</v>
      </c>
      <c r="R124" s="106">
        <v>4517.57</v>
      </c>
      <c r="S124" s="106">
        <v>4625.1899999999996</v>
      </c>
      <c r="T124" s="106">
        <v>4377.1499999999996</v>
      </c>
      <c r="U124" s="106">
        <v>4354.58</v>
      </c>
      <c r="V124" s="106">
        <v>4308.75</v>
      </c>
      <c r="W124" s="106">
        <v>4195.6400000000003</v>
      </c>
      <c r="X124" s="106">
        <v>4171.41</v>
      </c>
      <c r="Y124" s="106">
        <v>4118.8900000000003</v>
      </c>
      <c r="Z124" s="106">
        <v>4093.83</v>
      </c>
    </row>
    <row r="125" spans="2:26" x14ac:dyDescent="0.3">
      <c r="B125" s="94">
        <v>28</v>
      </c>
      <c r="C125" s="106">
        <v>3963.85</v>
      </c>
      <c r="D125" s="106">
        <v>3941.76</v>
      </c>
      <c r="E125" s="106">
        <v>3941.47</v>
      </c>
      <c r="F125" s="106">
        <v>3999.59</v>
      </c>
      <c r="G125" s="106">
        <v>4001.53</v>
      </c>
      <c r="H125" s="106">
        <v>4114.28</v>
      </c>
      <c r="I125" s="106">
        <v>4122.17</v>
      </c>
      <c r="J125" s="106">
        <v>4214.3</v>
      </c>
      <c r="K125" s="106">
        <v>4294.6099999999997</v>
      </c>
      <c r="L125" s="106">
        <v>4307.82</v>
      </c>
      <c r="M125" s="106">
        <v>4302.3999999999996</v>
      </c>
      <c r="N125" s="106">
        <v>4333.33</v>
      </c>
      <c r="O125" s="106">
        <v>4342.46</v>
      </c>
      <c r="P125" s="106">
        <v>4219.08</v>
      </c>
      <c r="Q125" s="106">
        <v>4251.42</v>
      </c>
      <c r="R125" s="106">
        <v>4363.57</v>
      </c>
      <c r="S125" s="106">
        <v>4499.96</v>
      </c>
      <c r="T125" s="106">
        <v>4365.68</v>
      </c>
      <c r="U125" s="106">
        <v>4295.01</v>
      </c>
      <c r="V125" s="106">
        <v>4190.03</v>
      </c>
      <c r="W125" s="106">
        <v>4153.6099999999997</v>
      </c>
      <c r="X125" s="106">
        <v>4113.96</v>
      </c>
      <c r="Y125" s="106">
        <v>4032.35</v>
      </c>
      <c r="Z125" s="106">
        <v>4018.23</v>
      </c>
    </row>
    <row r="126" spans="2:26" x14ac:dyDescent="0.3">
      <c r="B126" s="94">
        <v>29</v>
      </c>
      <c r="C126" s="106">
        <v>4010.64</v>
      </c>
      <c r="D126" s="106">
        <v>3996.42</v>
      </c>
      <c r="E126" s="106">
        <v>4021.59</v>
      </c>
      <c r="F126" s="106">
        <v>4080.46</v>
      </c>
      <c r="G126" s="106">
        <v>4091.97</v>
      </c>
      <c r="H126" s="106">
        <v>4114.8599999999997</v>
      </c>
      <c r="I126" s="106">
        <v>4130.6499999999996</v>
      </c>
      <c r="J126" s="106">
        <v>4207.3999999999996</v>
      </c>
      <c r="K126" s="106">
        <v>4224.49</v>
      </c>
      <c r="L126" s="106">
        <v>4277.34</v>
      </c>
      <c r="M126" s="106">
        <v>4260.59</v>
      </c>
      <c r="N126" s="106">
        <v>4263.1000000000004</v>
      </c>
      <c r="O126" s="106">
        <v>4251.09</v>
      </c>
      <c r="P126" s="106">
        <v>4254.6899999999996</v>
      </c>
      <c r="Q126" s="106">
        <v>4260.0200000000004</v>
      </c>
      <c r="R126" s="106">
        <v>4379.97</v>
      </c>
      <c r="S126" s="106">
        <v>4661.9399999999996</v>
      </c>
      <c r="T126" s="106">
        <v>4705.8999999999996</v>
      </c>
      <c r="U126" s="106">
        <v>4592.26</v>
      </c>
      <c r="V126" s="106">
        <v>4265.34</v>
      </c>
      <c r="W126" s="106">
        <v>4165.82</v>
      </c>
      <c r="X126" s="106">
        <v>4123.1899999999996</v>
      </c>
      <c r="Y126" s="106">
        <v>4071.52</v>
      </c>
      <c r="Z126" s="106">
        <v>4008.17</v>
      </c>
    </row>
    <row r="127" spans="2:26" x14ac:dyDescent="0.3">
      <c r="B127" s="94">
        <v>30</v>
      </c>
      <c r="C127" s="106">
        <v>4015.68</v>
      </c>
      <c r="D127" s="106">
        <v>4028.13</v>
      </c>
      <c r="E127" s="106">
        <v>4058.67</v>
      </c>
      <c r="F127" s="106">
        <v>4092.78</v>
      </c>
      <c r="G127" s="106">
        <v>4096.84</v>
      </c>
      <c r="H127" s="106">
        <v>4121.16</v>
      </c>
      <c r="I127" s="106">
        <v>4148.63</v>
      </c>
      <c r="J127" s="106">
        <v>4192.09</v>
      </c>
      <c r="K127" s="106">
        <v>4259.3900000000003</v>
      </c>
      <c r="L127" s="106">
        <v>4294.21</v>
      </c>
      <c r="M127" s="106">
        <v>4303.53</v>
      </c>
      <c r="N127" s="106">
        <v>4365.68</v>
      </c>
      <c r="O127" s="106">
        <v>4298.0200000000004</v>
      </c>
      <c r="P127" s="106">
        <v>4297.45</v>
      </c>
      <c r="Q127" s="106">
        <v>4310.67</v>
      </c>
      <c r="R127" s="106">
        <v>4345.62</v>
      </c>
      <c r="S127" s="106">
        <v>4669.18</v>
      </c>
      <c r="T127" s="106">
        <v>4676.96</v>
      </c>
      <c r="U127" s="106">
        <v>4353.54</v>
      </c>
      <c r="V127" s="106">
        <v>4325.1899999999996</v>
      </c>
      <c r="W127" s="106">
        <v>4255.38</v>
      </c>
      <c r="X127" s="106">
        <v>4175.1499999999996</v>
      </c>
      <c r="Y127" s="106">
        <v>4133.68</v>
      </c>
      <c r="Z127" s="106">
        <v>4123.8599999999997</v>
      </c>
    </row>
    <row r="128" spans="2:26" x14ac:dyDescent="0.3">
      <c r="B128" s="107">
        <v>31</v>
      </c>
      <c r="C128" s="106">
        <v>4127.0200000000004</v>
      </c>
      <c r="D128" s="106">
        <v>4115.0200000000004</v>
      </c>
      <c r="E128" s="106">
        <v>4122.3100000000004</v>
      </c>
      <c r="F128" s="106">
        <v>4124.34</v>
      </c>
      <c r="G128" s="106">
        <v>4126.74</v>
      </c>
      <c r="H128" s="106">
        <v>4154.9799999999996</v>
      </c>
      <c r="I128" s="106">
        <v>4237.6499999999996</v>
      </c>
      <c r="J128" s="106">
        <v>4280.8</v>
      </c>
      <c r="K128" s="106">
        <v>4302.3</v>
      </c>
      <c r="L128" s="106">
        <v>4384.9799999999996</v>
      </c>
      <c r="M128" s="106">
        <v>4423.87</v>
      </c>
      <c r="N128" s="106">
        <v>4420.49</v>
      </c>
      <c r="O128" s="106">
        <v>4407.8900000000003</v>
      </c>
      <c r="P128" s="106">
        <v>4441.7700000000004</v>
      </c>
      <c r="Q128" s="106">
        <v>4425.8500000000004</v>
      </c>
      <c r="R128" s="106">
        <v>4519.05</v>
      </c>
      <c r="S128" s="106">
        <v>4739.24</v>
      </c>
      <c r="T128" s="106">
        <v>4772.46</v>
      </c>
      <c r="U128" s="106">
        <v>4636.32</v>
      </c>
      <c r="V128" s="106">
        <v>4443.3</v>
      </c>
      <c r="W128" s="106">
        <v>4394.93</v>
      </c>
      <c r="X128" s="106">
        <v>4239.6499999999996</v>
      </c>
      <c r="Y128" s="106">
        <v>4170.49</v>
      </c>
      <c r="Z128" s="106">
        <v>4131.09</v>
      </c>
    </row>
    <row r="129" spans="2:26" x14ac:dyDescent="0.3">
      <c r="B129" s="108"/>
      <c r="C129" s="108"/>
      <c r="D129" s="108"/>
      <c r="E129" s="108"/>
      <c r="F129" s="108"/>
      <c r="G129" s="108"/>
      <c r="H129" s="108"/>
      <c r="I129" s="108"/>
      <c r="J129" s="108"/>
      <c r="K129" s="108"/>
      <c r="L129" s="108"/>
      <c r="M129" s="108"/>
      <c r="N129" s="108"/>
      <c r="O129" s="108"/>
      <c r="P129" s="108"/>
      <c r="Q129" s="108"/>
      <c r="R129" s="108"/>
      <c r="S129" s="108"/>
      <c r="T129" s="108"/>
      <c r="U129" s="108"/>
      <c r="V129" s="108"/>
      <c r="W129" s="108"/>
      <c r="X129" s="108"/>
      <c r="Y129" s="108"/>
      <c r="Z129" s="108"/>
    </row>
    <row r="130" spans="2:26" ht="15" customHeight="1" x14ac:dyDescent="0.3">
      <c r="B130" s="109" t="s">
        <v>69</v>
      </c>
      <c r="C130" s="97" t="s">
        <v>70</v>
      </c>
      <c r="D130" s="98"/>
      <c r="E130" s="98"/>
      <c r="F130" s="98"/>
      <c r="G130" s="98"/>
      <c r="H130" s="98"/>
      <c r="I130" s="98"/>
      <c r="J130" s="98"/>
      <c r="K130" s="98"/>
      <c r="L130" s="98"/>
      <c r="M130" s="98"/>
      <c r="N130" s="98"/>
      <c r="O130" s="98"/>
      <c r="P130" s="98"/>
      <c r="Q130" s="98"/>
      <c r="R130" s="98"/>
      <c r="S130" s="98"/>
      <c r="T130" s="98"/>
      <c r="U130" s="98"/>
      <c r="V130" s="98"/>
      <c r="W130" s="98"/>
      <c r="X130" s="98"/>
      <c r="Y130" s="98"/>
      <c r="Z130" s="99"/>
    </row>
    <row r="131" spans="2:26" x14ac:dyDescent="0.3">
      <c r="B131" s="100" t="s">
        <v>64</v>
      </c>
      <c r="C131" s="101">
        <v>0</v>
      </c>
      <c r="D131" s="88">
        <v>4.1666666666666664E-2</v>
      </c>
      <c r="E131" s="88">
        <v>8.3333333333333329E-2</v>
      </c>
      <c r="F131" s="88">
        <v>0.125</v>
      </c>
      <c r="G131" s="88">
        <v>0.16666666666666666</v>
      </c>
      <c r="H131" s="88">
        <v>0.20833333333333334</v>
      </c>
      <c r="I131" s="88">
        <v>0.25</v>
      </c>
      <c r="J131" s="88">
        <v>0.29166666666666669</v>
      </c>
      <c r="K131" s="88">
        <v>0.33333333333333331</v>
      </c>
      <c r="L131" s="88">
        <v>0.375</v>
      </c>
      <c r="M131" s="88">
        <v>0.41666666666666669</v>
      </c>
      <c r="N131" s="88">
        <v>0.45833333333333331</v>
      </c>
      <c r="O131" s="88">
        <v>0.5</v>
      </c>
      <c r="P131" s="88">
        <v>0.54166666666666663</v>
      </c>
      <c r="Q131" s="88">
        <v>0.58333333333333337</v>
      </c>
      <c r="R131" s="88">
        <v>0.625</v>
      </c>
      <c r="S131" s="88">
        <v>0.66666666666666663</v>
      </c>
      <c r="T131" s="88">
        <v>0.70833333333333337</v>
      </c>
      <c r="U131" s="88">
        <v>0.75</v>
      </c>
      <c r="V131" s="88">
        <v>0.79166666666666663</v>
      </c>
      <c r="W131" s="88">
        <v>0.83333333333333337</v>
      </c>
      <c r="X131" s="88">
        <v>0.875</v>
      </c>
      <c r="Y131" s="88">
        <v>0.91666666666666663</v>
      </c>
      <c r="Z131" s="88">
        <v>0.95833333333333337</v>
      </c>
    </row>
    <row r="132" spans="2:26" x14ac:dyDescent="0.3">
      <c r="B132" s="102"/>
      <c r="C132" s="103" t="s">
        <v>65</v>
      </c>
      <c r="D132" s="89" t="s">
        <v>65</v>
      </c>
      <c r="E132" s="89" t="s">
        <v>65</v>
      </c>
      <c r="F132" s="89" t="s">
        <v>65</v>
      </c>
      <c r="G132" s="89" t="s">
        <v>65</v>
      </c>
      <c r="H132" s="89" t="s">
        <v>65</v>
      </c>
      <c r="I132" s="89" t="s">
        <v>65</v>
      </c>
      <c r="J132" s="89" t="s">
        <v>65</v>
      </c>
      <c r="K132" s="89" t="s">
        <v>65</v>
      </c>
      <c r="L132" s="89" t="s">
        <v>65</v>
      </c>
      <c r="M132" s="89" t="s">
        <v>65</v>
      </c>
      <c r="N132" s="89" t="s">
        <v>65</v>
      </c>
      <c r="O132" s="89" t="s">
        <v>65</v>
      </c>
      <c r="P132" s="89" t="s">
        <v>65</v>
      </c>
      <c r="Q132" s="89" t="s">
        <v>65</v>
      </c>
      <c r="R132" s="89" t="s">
        <v>65</v>
      </c>
      <c r="S132" s="89" t="s">
        <v>65</v>
      </c>
      <c r="T132" s="89" t="s">
        <v>65</v>
      </c>
      <c r="U132" s="89" t="s">
        <v>65</v>
      </c>
      <c r="V132" s="89" t="s">
        <v>65</v>
      </c>
      <c r="W132" s="89" t="s">
        <v>65</v>
      </c>
      <c r="X132" s="89" t="s">
        <v>65</v>
      </c>
      <c r="Y132" s="89" t="s">
        <v>65</v>
      </c>
      <c r="Z132" s="89" t="s">
        <v>66</v>
      </c>
    </row>
    <row r="133" spans="2:26" x14ac:dyDescent="0.3">
      <c r="B133" s="104"/>
      <c r="C133" s="105">
        <v>4.1666666666666664E-2</v>
      </c>
      <c r="D133" s="90">
        <v>8.3333333333333329E-2</v>
      </c>
      <c r="E133" s="90">
        <v>0.125</v>
      </c>
      <c r="F133" s="90">
        <v>0.16666666666666666</v>
      </c>
      <c r="G133" s="90">
        <v>0.20833333333333334</v>
      </c>
      <c r="H133" s="90">
        <v>0.25</v>
      </c>
      <c r="I133" s="90">
        <v>0.29166666666666669</v>
      </c>
      <c r="J133" s="90">
        <v>0.33333333333333331</v>
      </c>
      <c r="K133" s="90">
        <v>0.375</v>
      </c>
      <c r="L133" s="90">
        <v>0.41666666666666669</v>
      </c>
      <c r="M133" s="90">
        <v>0.45833333333333331</v>
      </c>
      <c r="N133" s="90">
        <v>0.5</v>
      </c>
      <c r="O133" s="90">
        <v>0.54166666666666663</v>
      </c>
      <c r="P133" s="90">
        <v>0.58333333333333337</v>
      </c>
      <c r="Q133" s="90">
        <v>0.625</v>
      </c>
      <c r="R133" s="90">
        <v>0.66666666666666663</v>
      </c>
      <c r="S133" s="90">
        <v>0.70833333333333337</v>
      </c>
      <c r="T133" s="90">
        <v>0.75</v>
      </c>
      <c r="U133" s="90">
        <v>0.79166666666666663</v>
      </c>
      <c r="V133" s="90">
        <v>0.83333333333333337</v>
      </c>
      <c r="W133" s="90">
        <v>0.875</v>
      </c>
      <c r="X133" s="90">
        <v>0.91666666666666663</v>
      </c>
      <c r="Y133" s="90">
        <v>0.95833333333333337</v>
      </c>
      <c r="Z133" s="90">
        <v>0</v>
      </c>
    </row>
    <row r="134" spans="2:26" x14ac:dyDescent="0.3">
      <c r="B134" s="91">
        <v>1</v>
      </c>
      <c r="C134" s="106">
        <v>4011.96</v>
      </c>
      <c r="D134" s="106">
        <v>3972.25</v>
      </c>
      <c r="E134" s="106">
        <v>3979.51</v>
      </c>
      <c r="F134" s="106">
        <v>4017.37</v>
      </c>
      <c r="G134" s="106">
        <v>4016.78</v>
      </c>
      <c r="H134" s="106">
        <v>4117.46</v>
      </c>
      <c r="I134" s="106">
        <v>4297.04</v>
      </c>
      <c r="J134" s="106">
        <v>4456.08</v>
      </c>
      <c r="K134" s="106">
        <v>4589.03</v>
      </c>
      <c r="L134" s="106">
        <v>4840.8999999999996</v>
      </c>
      <c r="M134" s="106">
        <v>4855.68</v>
      </c>
      <c r="N134" s="106">
        <v>4892.6000000000004</v>
      </c>
      <c r="O134" s="106">
        <v>4894.74</v>
      </c>
      <c r="P134" s="106">
        <v>4903.8</v>
      </c>
      <c r="Q134" s="106">
        <v>4688.6499999999996</v>
      </c>
      <c r="R134" s="106">
        <v>4644.67</v>
      </c>
      <c r="S134" s="106">
        <v>4624.78</v>
      </c>
      <c r="T134" s="106">
        <v>4804.68</v>
      </c>
      <c r="U134" s="106">
        <v>4987.08</v>
      </c>
      <c r="V134" s="106">
        <v>4947.3</v>
      </c>
      <c r="W134" s="106">
        <v>4636.3599999999997</v>
      </c>
      <c r="X134" s="106">
        <v>4350.8</v>
      </c>
      <c r="Y134" s="106">
        <v>4303.51</v>
      </c>
      <c r="Z134" s="106">
        <v>4145.3999999999996</v>
      </c>
    </row>
    <row r="135" spans="2:26" x14ac:dyDescent="0.3">
      <c r="B135" s="93">
        <v>2</v>
      </c>
      <c r="C135" s="106">
        <v>4090.53</v>
      </c>
      <c r="D135" s="106">
        <v>4033.04</v>
      </c>
      <c r="E135" s="106">
        <v>4030.92</v>
      </c>
      <c r="F135" s="106">
        <v>4074.81</v>
      </c>
      <c r="G135" s="106">
        <v>4090</v>
      </c>
      <c r="H135" s="106">
        <v>4142.95</v>
      </c>
      <c r="I135" s="106">
        <v>4304.8900000000003</v>
      </c>
      <c r="J135" s="106">
        <v>4405.9799999999996</v>
      </c>
      <c r="K135" s="106">
        <v>4496.16</v>
      </c>
      <c r="L135" s="106">
        <v>4648.53</v>
      </c>
      <c r="M135" s="106">
        <v>4664.4399999999996</v>
      </c>
      <c r="N135" s="106">
        <v>4664.84</v>
      </c>
      <c r="O135" s="106">
        <v>4659.1499999999996</v>
      </c>
      <c r="P135" s="106">
        <v>4399.82</v>
      </c>
      <c r="Q135" s="106">
        <v>4457.05</v>
      </c>
      <c r="R135" s="106">
        <v>4363.1099999999997</v>
      </c>
      <c r="S135" s="106">
        <v>4348.34</v>
      </c>
      <c r="T135" s="106">
        <v>4615.3599999999997</v>
      </c>
      <c r="U135" s="106">
        <v>4786.13</v>
      </c>
      <c r="V135" s="106">
        <v>4792.16</v>
      </c>
      <c r="W135" s="106">
        <v>4522.7299999999996</v>
      </c>
      <c r="X135" s="106">
        <v>4419.2700000000004</v>
      </c>
      <c r="Y135" s="106">
        <v>4299.8900000000003</v>
      </c>
      <c r="Z135" s="106">
        <v>4216.3</v>
      </c>
    </row>
    <row r="136" spans="2:26" x14ac:dyDescent="0.3">
      <c r="B136" s="91">
        <v>3</v>
      </c>
      <c r="C136" s="106">
        <v>4182.63</v>
      </c>
      <c r="D136" s="106">
        <v>4107.6499999999996</v>
      </c>
      <c r="E136" s="106">
        <v>4116.01</v>
      </c>
      <c r="F136" s="106">
        <v>4098.8599999999997</v>
      </c>
      <c r="G136" s="106">
        <v>4119.95</v>
      </c>
      <c r="H136" s="106">
        <v>4201.1499999999996</v>
      </c>
      <c r="I136" s="106">
        <v>4327.32</v>
      </c>
      <c r="J136" s="106">
        <v>4470.37</v>
      </c>
      <c r="K136" s="106">
        <v>4628.6099999999997</v>
      </c>
      <c r="L136" s="106">
        <v>4832.46</v>
      </c>
      <c r="M136" s="106">
        <v>4896.12</v>
      </c>
      <c r="N136" s="106">
        <v>4892.93</v>
      </c>
      <c r="O136" s="106">
        <v>4861.26</v>
      </c>
      <c r="P136" s="106">
        <v>4940.3599999999997</v>
      </c>
      <c r="Q136" s="106">
        <v>4949.6400000000003</v>
      </c>
      <c r="R136" s="106">
        <v>4922.17</v>
      </c>
      <c r="S136" s="106">
        <v>4881.7</v>
      </c>
      <c r="T136" s="106">
        <v>4608.45</v>
      </c>
      <c r="U136" s="106">
        <v>4818.34</v>
      </c>
      <c r="V136" s="106">
        <v>4897.38</v>
      </c>
      <c r="W136" s="106">
        <v>4509.4799999999996</v>
      </c>
      <c r="X136" s="106">
        <v>4359.62</v>
      </c>
      <c r="Y136" s="106">
        <v>4299</v>
      </c>
      <c r="Z136" s="106">
        <v>4211.45</v>
      </c>
    </row>
    <row r="137" spans="2:26" x14ac:dyDescent="0.3">
      <c r="B137" s="94">
        <v>4</v>
      </c>
      <c r="C137" s="106">
        <v>4191.33</v>
      </c>
      <c r="D137" s="106">
        <v>4148.62</v>
      </c>
      <c r="E137" s="106">
        <v>4150.68</v>
      </c>
      <c r="F137" s="106">
        <v>4137.62</v>
      </c>
      <c r="G137" s="106">
        <v>4114.66</v>
      </c>
      <c r="H137" s="106">
        <v>4153</v>
      </c>
      <c r="I137" s="106">
        <v>4174.97</v>
      </c>
      <c r="J137" s="106">
        <v>4275.9399999999996</v>
      </c>
      <c r="K137" s="106">
        <v>4358.26</v>
      </c>
      <c r="L137" s="106">
        <v>4363.1099999999997</v>
      </c>
      <c r="M137" s="106">
        <v>4364.03</v>
      </c>
      <c r="N137" s="106">
        <v>4560.3500000000004</v>
      </c>
      <c r="O137" s="106">
        <v>4480.4799999999996</v>
      </c>
      <c r="P137" s="106">
        <v>4520.95</v>
      </c>
      <c r="Q137" s="106">
        <v>4520.3</v>
      </c>
      <c r="R137" s="106">
        <v>4488.05</v>
      </c>
      <c r="S137" s="106">
        <v>4567.3999999999996</v>
      </c>
      <c r="T137" s="106">
        <v>4630.32</v>
      </c>
      <c r="U137" s="106">
        <v>4803.7</v>
      </c>
      <c r="V137" s="106">
        <v>4547.0600000000004</v>
      </c>
      <c r="W137" s="106">
        <v>4581.3500000000004</v>
      </c>
      <c r="X137" s="106">
        <v>4348.1400000000003</v>
      </c>
      <c r="Y137" s="106">
        <v>4300.8100000000004</v>
      </c>
      <c r="Z137" s="106">
        <v>4192.71</v>
      </c>
    </row>
    <row r="138" spans="2:26" x14ac:dyDescent="0.3">
      <c r="B138" s="94">
        <v>5</v>
      </c>
      <c r="C138" s="106">
        <v>4100.46</v>
      </c>
      <c r="D138" s="106">
        <v>4056.03</v>
      </c>
      <c r="E138" s="106">
        <v>4064.75</v>
      </c>
      <c r="F138" s="106">
        <v>4052.41</v>
      </c>
      <c r="G138" s="106">
        <v>4057.23</v>
      </c>
      <c r="H138" s="106">
        <v>4120.04</v>
      </c>
      <c r="I138" s="106">
        <v>4300.76</v>
      </c>
      <c r="J138" s="106">
        <v>4354.4799999999996</v>
      </c>
      <c r="K138" s="106">
        <v>4409.95</v>
      </c>
      <c r="L138" s="106">
        <v>4407.58</v>
      </c>
      <c r="M138" s="106">
        <v>4496.3999999999996</v>
      </c>
      <c r="N138" s="106">
        <v>4495.3100000000004</v>
      </c>
      <c r="O138" s="106">
        <v>4449.68</v>
      </c>
      <c r="P138" s="106">
        <v>4497.5600000000004</v>
      </c>
      <c r="Q138" s="106">
        <v>4614.29</v>
      </c>
      <c r="R138" s="106">
        <v>4500.8999999999996</v>
      </c>
      <c r="S138" s="106">
        <v>4390.67</v>
      </c>
      <c r="T138" s="106">
        <v>4453.8599999999997</v>
      </c>
      <c r="U138" s="106">
        <v>4448.59</v>
      </c>
      <c r="V138" s="106">
        <v>4347.99</v>
      </c>
      <c r="W138" s="106">
        <v>4307.51</v>
      </c>
      <c r="X138" s="106">
        <v>4257.67</v>
      </c>
      <c r="Y138" s="106">
        <v>4150.38</v>
      </c>
      <c r="Z138" s="106">
        <v>4092.86</v>
      </c>
    </row>
    <row r="139" spans="2:26" x14ac:dyDescent="0.3">
      <c r="B139" s="94">
        <v>6</v>
      </c>
      <c r="C139" s="106">
        <v>4056.51</v>
      </c>
      <c r="D139" s="106">
        <v>3936.25</v>
      </c>
      <c r="E139" s="106">
        <v>3931.81</v>
      </c>
      <c r="F139" s="106">
        <v>3981.93</v>
      </c>
      <c r="G139" s="106">
        <v>3994.09</v>
      </c>
      <c r="H139" s="106">
        <v>4237.1899999999996</v>
      </c>
      <c r="I139" s="106">
        <v>4270.1499999999996</v>
      </c>
      <c r="J139" s="106">
        <v>4300.72</v>
      </c>
      <c r="K139" s="106">
        <v>4337.7299999999996</v>
      </c>
      <c r="L139" s="106">
        <v>4424.93</v>
      </c>
      <c r="M139" s="106">
        <v>4432.5</v>
      </c>
      <c r="N139" s="106">
        <v>4425.8</v>
      </c>
      <c r="O139" s="106">
        <v>4425.7700000000004</v>
      </c>
      <c r="P139" s="106">
        <v>4412.4399999999996</v>
      </c>
      <c r="Q139" s="106">
        <v>4410.5600000000004</v>
      </c>
      <c r="R139" s="106">
        <v>4379.67</v>
      </c>
      <c r="S139" s="106">
        <v>4409.2299999999996</v>
      </c>
      <c r="T139" s="106">
        <v>4476.49</v>
      </c>
      <c r="U139" s="106">
        <v>4666.8900000000003</v>
      </c>
      <c r="V139" s="106">
        <v>4720.17</v>
      </c>
      <c r="W139" s="106">
        <v>4467.5600000000004</v>
      </c>
      <c r="X139" s="106">
        <v>4317.5200000000004</v>
      </c>
      <c r="Y139" s="106">
        <v>4213.82</v>
      </c>
      <c r="Z139" s="106">
        <v>4103.62</v>
      </c>
    </row>
    <row r="140" spans="2:26" x14ac:dyDescent="0.3">
      <c r="B140" s="94">
        <v>7</v>
      </c>
      <c r="C140" s="106">
        <v>4089.47</v>
      </c>
      <c r="D140" s="106">
        <v>4060.44</v>
      </c>
      <c r="E140" s="106">
        <v>4061.21</v>
      </c>
      <c r="F140" s="106">
        <v>4082.98</v>
      </c>
      <c r="G140" s="106">
        <v>4096.21</v>
      </c>
      <c r="H140" s="106">
        <v>4148.9399999999996</v>
      </c>
      <c r="I140" s="106">
        <v>4266.41</v>
      </c>
      <c r="J140" s="106">
        <v>4414.99</v>
      </c>
      <c r="K140" s="106">
        <v>4466.66</v>
      </c>
      <c r="L140" s="106">
        <v>4479.9399999999996</v>
      </c>
      <c r="M140" s="106">
        <v>4480.4399999999996</v>
      </c>
      <c r="N140" s="106">
        <v>4485.84</v>
      </c>
      <c r="O140" s="106">
        <v>4483.07</v>
      </c>
      <c r="P140" s="106">
        <v>4454.9799999999996</v>
      </c>
      <c r="Q140" s="106">
        <v>4397.93</v>
      </c>
      <c r="R140" s="106">
        <v>4770.43</v>
      </c>
      <c r="S140" s="106">
        <v>4761.7</v>
      </c>
      <c r="T140" s="106">
        <v>4743.92</v>
      </c>
      <c r="U140" s="106">
        <v>4496.3999999999996</v>
      </c>
      <c r="V140" s="106">
        <v>4334.04</v>
      </c>
      <c r="W140" s="106">
        <v>4291.37</v>
      </c>
      <c r="X140" s="106">
        <v>4270.28</v>
      </c>
      <c r="Y140" s="106">
        <v>4170.2</v>
      </c>
      <c r="Z140" s="106">
        <v>4116.9799999999996</v>
      </c>
    </row>
    <row r="141" spans="2:26" x14ac:dyDescent="0.3">
      <c r="B141" s="94">
        <v>8</v>
      </c>
      <c r="C141" s="106">
        <v>4104.68</v>
      </c>
      <c r="D141" s="106">
        <v>4061.39</v>
      </c>
      <c r="E141" s="106">
        <v>4059.39</v>
      </c>
      <c r="F141" s="106">
        <v>4078.4</v>
      </c>
      <c r="G141" s="106">
        <v>4093.66</v>
      </c>
      <c r="H141" s="106">
        <v>4132.58</v>
      </c>
      <c r="I141" s="106">
        <v>4288.8900000000003</v>
      </c>
      <c r="J141" s="106">
        <v>4447.7</v>
      </c>
      <c r="K141" s="106">
        <v>4518.6899999999996</v>
      </c>
      <c r="L141" s="106">
        <v>4489.5200000000004</v>
      </c>
      <c r="M141" s="106">
        <v>4799.8500000000004</v>
      </c>
      <c r="N141" s="106">
        <v>4809.29</v>
      </c>
      <c r="O141" s="106">
        <v>4807.8900000000003</v>
      </c>
      <c r="P141" s="106">
        <v>4803.17</v>
      </c>
      <c r="Q141" s="106">
        <v>4771.2700000000004</v>
      </c>
      <c r="R141" s="106">
        <v>4810.72</v>
      </c>
      <c r="S141" s="106">
        <v>4848.5600000000004</v>
      </c>
      <c r="T141" s="106">
        <v>4850.6899999999996</v>
      </c>
      <c r="U141" s="106">
        <v>4989.49</v>
      </c>
      <c r="V141" s="106">
        <v>4476.75</v>
      </c>
      <c r="W141" s="106">
        <v>4474.47</v>
      </c>
      <c r="X141" s="106">
        <v>4336.04</v>
      </c>
      <c r="Y141" s="106">
        <v>4224.1400000000003</v>
      </c>
      <c r="Z141" s="106">
        <v>4116.95</v>
      </c>
    </row>
    <row r="142" spans="2:26" x14ac:dyDescent="0.3">
      <c r="B142" s="94">
        <v>9</v>
      </c>
      <c r="C142" s="106">
        <v>4091.93</v>
      </c>
      <c r="D142" s="106">
        <v>4064.99</v>
      </c>
      <c r="E142" s="106">
        <v>4068.32</v>
      </c>
      <c r="F142" s="106">
        <v>4090.04</v>
      </c>
      <c r="G142" s="106">
        <v>4101.9399999999996</v>
      </c>
      <c r="H142" s="106">
        <v>4130.84</v>
      </c>
      <c r="I142" s="106">
        <v>4276.93</v>
      </c>
      <c r="J142" s="106">
        <v>4372.72</v>
      </c>
      <c r="K142" s="106">
        <v>4479.6000000000004</v>
      </c>
      <c r="L142" s="106">
        <v>4505.51</v>
      </c>
      <c r="M142" s="106">
        <v>4502.59</v>
      </c>
      <c r="N142" s="106">
        <v>4501.83</v>
      </c>
      <c r="O142" s="106">
        <v>4498.97</v>
      </c>
      <c r="P142" s="106">
        <v>4495.72</v>
      </c>
      <c r="Q142" s="106">
        <v>4496.93</v>
      </c>
      <c r="R142" s="106">
        <v>4519.0200000000004</v>
      </c>
      <c r="S142" s="106">
        <v>4569.67</v>
      </c>
      <c r="T142" s="106">
        <v>4493.08</v>
      </c>
      <c r="U142" s="106">
        <v>4900.32</v>
      </c>
      <c r="V142" s="106">
        <v>4458.7700000000004</v>
      </c>
      <c r="W142" s="106">
        <v>4407.91</v>
      </c>
      <c r="X142" s="106">
        <v>4291</v>
      </c>
      <c r="Y142" s="106">
        <v>4199.01</v>
      </c>
      <c r="Z142" s="106">
        <v>4173.0200000000004</v>
      </c>
    </row>
    <row r="143" spans="2:26" x14ac:dyDescent="0.3">
      <c r="B143" s="94">
        <v>10</v>
      </c>
      <c r="C143" s="106">
        <v>4208.3599999999997</v>
      </c>
      <c r="D143" s="106">
        <v>4167.3</v>
      </c>
      <c r="E143" s="106">
        <v>4161.5600000000004</v>
      </c>
      <c r="F143" s="106">
        <v>4172.92</v>
      </c>
      <c r="G143" s="106">
        <v>4180.49</v>
      </c>
      <c r="H143" s="106">
        <v>4195.0600000000004</v>
      </c>
      <c r="I143" s="106">
        <v>4266.5200000000004</v>
      </c>
      <c r="J143" s="106">
        <v>4306.09</v>
      </c>
      <c r="K143" s="106">
        <v>4500.0600000000004</v>
      </c>
      <c r="L143" s="106">
        <v>4570.93</v>
      </c>
      <c r="M143" s="106">
        <v>4570.4399999999996</v>
      </c>
      <c r="N143" s="106">
        <v>4579.6899999999996</v>
      </c>
      <c r="O143" s="106">
        <v>4567.46</v>
      </c>
      <c r="P143" s="106">
        <v>4573.9799999999996</v>
      </c>
      <c r="Q143" s="106">
        <v>4564</v>
      </c>
      <c r="R143" s="106">
        <v>4818.17</v>
      </c>
      <c r="S143" s="106">
        <v>4828.45</v>
      </c>
      <c r="T143" s="106">
        <v>4888.91</v>
      </c>
      <c r="U143" s="106">
        <v>4966.57</v>
      </c>
      <c r="V143" s="106">
        <v>4890.59</v>
      </c>
      <c r="W143" s="106">
        <v>4541.4799999999996</v>
      </c>
      <c r="X143" s="106">
        <v>4393.59</v>
      </c>
      <c r="Y143" s="106">
        <v>4295.93</v>
      </c>
      <c r="Z143" s="106">
        <v>4237.7700000000004</v>
      </c>
    </row>
    <row r="144" spans="2:26" x14ac:dyDescent="0.3">
      <c r="B144" s="94">
        <v>11</v>
      </c>
      <c r="C144" s="106">
        <v>4228.25</v>
      </c>
      <c r="D144" s="106">
        <v>4166.07</v>
      </c>
      <c r="E144" s="106">
        <v>4188.34</v>
      </c>
      <c r="F144" s="106">
        <v>4199.7299999999996</v>
      </c>
      <c r="G144" s="106">
        <v>4182</v>
      </c>
      <c r="H144" s="106">
        <v>4175.16</v>
      </c>
      <c r="I144" s="106">
        <v>4235.78</v>
      </c>
      <c r="J144" s="106">
        <v>4302.51</v>
      </c>
      <c r="K144" s="106">
        <v>4383.93</v>
      </c>
      <c r="L144" s="106">
        <v>4457.6400000000003</v>
      </c>
      <c r="M144" s="106">
        <v>4459.1000000000004</v>
      </c>
      <c r="N144" s="106">
        <v>4455.07</v>
      </c>
      <c r="O144" s="106">
        <v>4441.32</v>
      </c>
      <c r="P144" s="106">
        <v>4480.79</v>
      </c>
      <c r="Q144" s="106">
        <v>4535.46</v>
      </c>
      <c r="R144" s="106">
        <v>4616.7</v>
      </c>
      <c r="S144" s="106">
        <v>4684.49</v>
      </c>
      <c r="T144" s="106">
        <v>4703.8900000000003</v>
      </c>
      <c r="U144" s="106">
        <v>4856.24</v>
      </c>
      <c r="V144" s="106">
        <v>4541.67</v>
      </c>
      <c r="W144" s="106">
        <v>4455.8100000000004</v>
      </c>
      <c r="X144" s="106">
        <v>4334.3599999999997</v>
      </c>
      <c r="Y144" s="106">
        <v>4298.1099999999997</v>
      </c>
      <c r="Z144" s="106">
        <v>4264.43</v>
      </c>
    </row>
    <row r="145" spans="2:26" x14ac:dyDescent="0.3">
      <c r="B145" s="94">
        <v>12</v>
      </c>
      <c r="C145" s="106">
        <v>4178.16</v>
      </c>
      <c r="D145" s="106">
        <v>4154.25</v>
      </c>
      <c r="E145" s="106">
        <v>4151.16</v>
      </c>
      <c r="F145" s="106">
        <v>4185.8599999999997</v>
      </c>
      <c r="G145" s="106">
        <v>4205.2</v>
      </c>
      <c r="H145" s="106">
        <v>4237.93</v>
      </c>
      <c r="I145" s="106">
        <v>4373.8</v>
      </c>
      <c r="J145" s="106">
        <v>4637.41</v>
      </c>
      <c r="K145" s="106">
        <v>4959.8999999999996</v>
      </c>
      <c r="L145" s="106">
        <v>5052.21</v>
      </c>
      <c r="M145" s="106">
        <v>5039.08</v>
      </c>
      <c r="N145" s="106">
        <v>5025.37</v>
      </c>
      <c r="O145" s="106">
        <v>5033.74</v>
      </c>
      <c r="P145" s="106">
        <v>5014.55</v>
      </c>
      <c r="Q145" s="106">
        <v>4979.5</v>
      </c>
      <c r="R145" s="106">
        <v>5094.88</v>
      </c>
      <c r="S145" s="106">
        <v>5105.78</v>
      </c>
      <c r="T145" s="106">
        <v>5118.5</v>
      </c>
      <c r="U145" s="106">
        <v>5204.6899999999996</v>
      </c>
      <c r="V145" s="106">
        <v>5011.67</v>
      </c>
      <c r="W145" s="106">
        <v>4742.4399999999996</v>
      </c>
      <c r="X145" s="106">
        <v>4356.53</v>
      </c>
      <c r="Y145" s="106">
        <v>4296.78</v>
      </c>
      <c r="Z145" s="106">
        <v>4205.16</v>
      </c>
    </row>
    <row r="146" spans="2:26" x14ac:dyDescent="0.3">
      <c r="B146" s="94">
        <v>13</v>
      </c>
      <c r="C146" s="106">
        <v>4071.84</v>
      </c>
      <c r="D146" s="106">
        <v>4053.21</v>
      </c>
      <c r="E146" s="106">
        <v>4049.68</v>
      </c>
      <c r="F146" s="106">
        <v>4085.63</v>
      </c>
      <c r="G146" s="106">
        <v>4099.1000000000004</v>
      </c>
      <c r="H146" s="106">
        <v>4128.53</v>
      </c>
      <c r="I146" s="106">
        <v>4277.8500000000004</v>
      </c>
      <c r="J146" s="106">
        <v>4433.1000000000004</v>
      </c>
      <c r="K146" s="106">
        <v>4572.71</v>
      </c>
      <c r="L146" s="106">
        <v>4663.13</v>
      </c>
      <c r="M146" s="106">
        <v>4488.6000000000004</v>
      </c>
      <c r="N146" s="106">
        <v>4480.26</v>
      </c>
      <c r="O146" s="106">
        <v>4476.9799999999996</v>
      </c>
      <c r="P146" s="106">
        <v>4468.59</v>
      </c>
      <c r="Q146" s="106">
        <v>4742.26</v>
      </c>
      <c r="R146" s="106">
        <v>4700.76</v>
      </c>
      <c r="S146" s="106">
        <v>4878.21</v>
      </c>
      <c r="T146" s="106">
        <v>4911.91</v>
      </c>
      <c r="U146" s="106">
        <v>4884.4799999999996</v>
      </c>
      <c r="V146" s="106">
        <v>4700.7</v>
      </c>
      <c r="W146" s="106">
        <v>4775.9799999999996</v>
      </c>
      <c r="X146" s="106">
        <v>4588.6899999999996</v>
      </c>
      <c r="Y146" s="106">
        <v>4331.34</v>
      </c>
      <c r="Z146" s="106">
        <v>4149.1400000000003</v>
      </c>
    </row>
    <row r="147" spans="2:26" x14ac:dyDescent="0.3">
      <c r="B147" s="94">
        <v>14</v>
      </c>
      <c r="C147" s="106">
        <v>4106.51</v>
      </c>
      <c r="D147" s="106">
        <v>4096.4799999999996</v>
      </c>
      <c r="E147" s="106">
        <v>4096.96</v>
      </c>
      <c r="F147" s="106">
        <v>4140.51</v>
      </c>
      <c r="G147" s="106">
        <v>4158.4799999999996</v>
      </c>
      <c r="H147" s="106">
        <v>4201.8</v>
      </c>
      <c r="I147" s="106">
        <v>4281.2</v>
      </c>
      <c r="J147" s="106">
        <v>4456.7299999999996</v>
      </c>
      <c r="K147" s="106">
        <v>4571.21</v>
      </c>
      <c r="L147" s="106">
        <v>4825.3100000000004</v>
      </c>
      <c r="M147" s="106">
        <v>4835.1099999999997</v>
      </c>
      <c r="N147" s="106">
        <v>4760.87</v>
      </c>
      <c r="O147" s="106">
        <v>4785.8</v>
      </c>
      <c r="P147" s="106">
        <v>4606.45</v>
      </c>
      <c r="Q147" s="106">
        <v>4607.9799999999996</v>
      </c>
      <c r="R147" s="106">
        <v>4611.3999999999996</v>
      </c>
      <c r="S147" s="106">
        <v>4610.33</v>
      </c>
      <c r="T147" s="106">
        <v>5094.82</v>
      </c>
      <c r="U147" s="106">
        <v>4772.6400000000003</v>
      </c>
      <c r="V147" s="106">
        <v>4998.32</v>
      </c>
      <c r="W147" s="106">
        <v>4618.3599999999997</v>
      </c>
      <c r="X147" s="106">
        <v>4353.72</v>
      </c>
      <c r="Y147" s="106">
        <v>4293.43</v>
      </c>
      <c r="Z147" s="106">
        <v>4208.03</v>
      </c>
    </row>
    <row r="148" spans="2:26" x14ac:dyDescent="0.3">
      <c r="B148" s="94">
        <v>15</v>
      </c>
      <c r="C148" s="106">
        <v>4197.6499999999996</v>
      </c>
      <c r="D148" s="106">
        <v>4167.54</v>
      </c>
      <c r="E148" s="106">
        <v>4191.97</v>
      </c>
      <c r="F148" s="106">
        <v>4235.84</v>
      </c>
      <c r="G148" s="106">
        <v>4240.1099999999997</v>
      </c>
      <c r="H148" s="106">
        <v>4272.76</v>
      </c>
      <c r="I148" s="106">
        <v>4374.25</v>
      </c>
      <c r="J148" s="106">
        <v>4561.76</v>
      </c>
      <c r="K148" s="106">
        <v>4828.3</v>
      </c>
      <c r="L148" s="106">
        <v>4896.22</v>
      </c>
      <c r="M148" s="106">
        <v>4888.21</v>
      </c>
      <c r="N148" s="106">
        <v>4916.88</v>
      </c>
      <c r="O148" s="106">
        <v>4923.8100000000004</v>
      </c>
      <c r="P148" s="106">
        <v>4978.76</v>
      </c>
      <c r="Q148" s="106">
        <v>5023.99</v>
      </c>
      <c r="R148" s="106">
        <v>5141.67</v>
      </c>
      <c r="S148" s="106">
        <v>5126.58</v>
      </c>
      <c r="T148" s="106">
        <v>5234.5200000000004</v>
      </c>
      <c r="U148" s="106">
        <v>5235.83</v>
      </c>
      <c r="V148" s="106">
        <v>5240.95</v>
      </c>
      <c r="W148" s="106">
        <v>4934.5600000000004</v>
      </c>
      <c r="X148" s="106">
        <v>4684.45</v>
      </c>
      <c r="Y148" s="106">
        <v>4343.8999999999996</v>
      </c>
      <c r="Z148" s="106">
        <v>4294.96</v>
      </c>
    </row>
    <row r="149" spans="2:26" x14ac:dyDescent="0.3">
      <c r="B149" s="94">
        <v>16</v>
      </c>
      <c r="C149" s="106">
        <v>4221.88</v>
      </c>
      <c r="D149" s="106">
        <v>4194.7299999999996</v>
      </c>
      <c r="E149" s="106">
        <v>4228.88</v>
      </c>
      <c r="F149" s="106">
        <v>4266.08</v>
      </c>
      <c r="G149" s="106">
        <v>4271.32</v>
      </c>
      <c r="H149" s="106">
        <v>4318.16</v>
      </c>
      <c r="I149" s="106">
        <v>4377.12</v>
      </c>
      <c r="J149" s="106">
        <v>4476.83</v>
      </c>
      <c r="K149" s="106">
        <v>4675.58</v>
      </c>
      <c r="L149" s="106">
        <v>4826.5</v>
      </c>
      <c r="M149" s="106">
        <v>4675.1899999999996</v>
      </c>
      <c r="N149" s="106">
        <v>4673.21</v>
      </c>
      <c r="O149" s="106">
        <v>4830.03</v>
      </c>
      <c r="P149" s="106">
        <v>4812.79</v>
      </c>
      <c r="Q149" s="106">
        <v>4955.5600000000004</v>
      </c>
      <c r="R149" s="106">
        <v>4907.72</v>
      </c>
      <c r="S149" s="106">
        <v>4923.99</v>
      </c>
      <c r="T149" s="106">
        <v>4949.7299999999996</v>
      </c>
      <c r="U149" s="106">
        <v>4904.4799999999996</v>
      </c>
      <c r="V149" s="106">
        <v>4895.9799999999996</v>
      </c>
      <c r="W149" s="106">
        <v>4636.88</v>
      </c>
      <c r="X149" s="106">
        <v>4342.3</v>
      </c>
      <c r="Y149" s="106">
        <v>4300.8900000000003</v>
      </c>
      <c r="Z149" s="106">
        <v>4271.28</v>
      </c>
    </row>
    <row r="150" spans="2:26" x14ac:dyDescent="0.3">
      <c r="B150" s="94">
        <v>17</v>
      </c>
      <c r="C150" s="106">
        <v>4275.95</v>
      </c>
      <c r="D150" s="106">
        <v>4250.28</v>
      </c>
      <c r="E150" s="106">
        <v>4244.88</v>
      </c>
      <c r="F150" s="106">
        <v>4246.37</v>
      </c>
      <c r="G150" s="106">
        <v>4228.2</v>
      </c>
      <c r="H150" s="106">
        <v>4249.9799999999996</v>
      </c>
      <c r="I150" s="106">
        <v>4298.2299999999996</v>
      </c>
      <c r="J150" s="106">
        <v>4477.1400000000003</v>
      </c>
      <c r="K150" s="106">
        <v>4816.6099999999997</v>
      </c>
      <c r="L150" s="106">
        <v>4921.8100000000004</v>
      </c>
      <c r="M150" s="106">
        <v>4439.47</v>
      </c>
      <c r="N150" s="106">
        <v>4853.18</v>
      </c>
      <c r="O150" s="106">
        <v>4960.8</v>
      </c>
      <c r="P150" s="106">
        <v>4869.16</v>
      </c>
      <c r="Q150" s="106">
        <v>5258.63</v>
      </c>
      <c r="R150" s="106">
        <v>5255.65</v>
      </c>
      <c r="S150" s="106">
        <v>5255.88</v>
      </c>
      <c r="T150" s="106">
        <v>5254.4</v>
      </c>
      <c r="U150" s="106">
        <v>5246.45</v>
      </c>
      <c r="V150" s="106">
        <v>5165.3100000000004</v>
      </c>
      <c r="W150" s="106">
        <v>5113.04</v>
      </c>
      <c r="X150" s="106">
        <v>4835.8900000000003</v>
      </c>
      <c r="Y150" s="106">
        <v>4506.3100000000004</v>
      </c>
      <c r="Z150" s="106">
        <v>4306.25</v>
      </c>
    </row>
    <row r="151" spans="2:26" x14ac:dyDescent="0.3">
      <c r="B151" s="94">
        <v>18</v>
      </c>
      <c r="C151" s="106">
        <v>4296.1400000000003</v>
      </c>
      <c r="D151" s="106">
        <v>4216.78</v>
      </c>
      <c r="E151" s="106">
        <v>4196.42</v>
      </c>
      <c r="F151" s="106">
        <v>4202.7700000000004</v>
      </c>
      <c r="G151" s="106">
        <v>4199.13</v>
      </c>
      <c r="H151" s="106">
        <v>4206.26</v>
      </c>
      <c r="I151" s="106">
        <v>4292.6000000000004</v>
      </c>
      <c r="J151" s="106">
        <v>4393.91</v>
      </c>
      <c r="K151" s="106">
        <v>4614.29</v>
      </c>
      <c r="L151" s="106">
        <v>4915.7700000000004</v>
      </c>
      <c r="M151" s="106">
        <v>4918.6099999999997</v>
      </c>
      <c r="N151" s="106">
        <v>4914.58</v>
      </c>
      <c r="O151" s="106">
        <v>4903.37</v>
      </c>
      <c r="P151" s="106">
        <v>4913.2</v>
      </c>
      <c r="Q151" s="106">
        <v>5258.61</v>
      </c>
      <c r="R151" s="106">
        <v>5254.32</v>
      </c>
      <c r="S151" s="106">
        <v>5272.51</v>
      </c>
      <c r="T151" s="106">
        <v>5272.51</v>
      </c>
      <c r="U151" s="106">
        <v>5262.85</v>
      </c>
      <c r="V151" s="106">
        <v>5094.6400000000003</v>
      </c>
      <c r="W151" s="106">
        <v>4903.1099999999997</v>
      </c>
      <c r="X151" s="106">
        <v>4514.72</v>
      </c>
      <c r="Y151" s="106">
        <v>4399.3599999999997</v>
      </c>
      <c r="Z151" s="106">
        <v>4256.76</v>
      </c>
    </row>
    <row r="152" spans="2:26" x14ac:dyDescent="0.3">
      <c r="B152" s="94">
        <v>19</v>
      </c>
      <c r="C152" s="106">
        <v>4214.05</v>
      </c>
      <c r="D152" s="106">
        <v>4165.3100000000004</v>
      </c>
      <c r="E152" s="106">
        <v>4206.93</v>
      </c>
      <c r="F152" s="106">
        <v>4299.42</v>
      </c>
      <c r="G152" s="106">
        <v>4255.3500000000004</v>
      </c>
      <c r="H152" s="106">
        <v>4309.2299999999996</v>
      </c>
      <c r="I152" s="106">
        <v>4325.72</v>
      </c>
      <c r="J152" s="106">
        <v>4462.3999999999996</v>
      </c>
      <c r="K152" s="106">
        <v>4569.34</v>
      </c>
      <c r="L152" s="106">
        <v>4594.05</v>
      </c>
      <c r="M152" s="106">
        <v>4584.3500000000004</v>
      </c>
      <c r="N152" s="106">
        <v>4585.0200000000004</v>
      </c>
      <c r="O152" s="106">
        <v>4562.49</v>
      </c>
      <c r="P152" s="106">
        <v>4389.4399999999996</v>
      </c>
      <c r="Q152" s="106">
        <v>4892.28</v>
      </c>
      <c r="R152" s="106">
        <v>4810.32</v>
      </c>
      <c r="S152" s="106">
        <v>4847.54</v>
      </c>
      <c r="T152" s="106">
        <v>4894.3900000000003</v>
      </c>
      <c r="U152" s="106">
        <v>4596.2299999999996</v>
      </c>
      <c r="V152" s="106">
        <v>4324.28</v>
      </c>
      <c r="W152" s="106">
        <v>4309.26</v>
      </c>
      <c r="X152" s="106">
        <v>4260.67</v>
      </c>
      <c r="Y152" s="106">
        <v>4179.29</v>
      </c>
      <c r="Z152" s="106">
        <v>4120.01</v>
      </c>
    </row>
    <row r="153" spans="2:26" x14ac:dyDescent="0.3">
      <c r="B153" s="94">
        <v>20</v>
      </c>
      <c r="C153" s="106">
        <v>4029.13</v>
      </c>
      <c r="D153" s="106">
        <v>4003.5</v>
      </c>
      <c r="E153" s="106">
        <v>4014.71</v>
      </c>
      <c r="F153" s="106">
        <v>4060.15</v>
      </c>
      <c r="G153" s="106">
        <v>4100.55</v>
      </c>
      <c r="H153" s="106">
        <v>4098.8999999999996</v>
      </c>
      <c r="I153" s="106">
        <v>4257.63</v>
      </c>
      <c r="J153" s="106">
        <v>4400.25</v>
      </c>
      <c r="K153" s="106">
        <v>4487.9799999999996</v>
      </c>
      <c r="L153" s="106">
        <v>4515.45</v>
      </c>
      <c r="M153" s="106">
        <v>4509.07</v>
      </c>
      <c r="N153" s="106">
        <v>4499.84</v>
      </c>
      <c r="O153" s="106">
        <v>4507.76</v>
      </c>
      <c r="P153" s="106">
        <v>4489.09</v>
      </c>
      <c r="Q153" s="106">
        <v>4501.18</v>
      </c>
      <c r="R153" s="106">
        <v>4692.12</v>
      </c>
      <c r="S153" s="106">
        <v>4691.75</v>
      </c>
      <c r="T153" s="106">
        <v>4685.8599999999997</v>
      </c>
      <c r="U153" s="106">
        <v>4476.49</v>
      </c>
      <c r="V153" s="106">
        <v>4354.79</v>
      </c>
      <c r="W153" s="106">
        <v>4352.1499999999996</v>
      </c>
      <c r="X153" s="106">
        <v>4262.3100000000004</v>
      </c>
      <c r="Y153" s="106">
        <v>4204.3599999999997</v>
      </c>
      <c r="Z153" s="106">
        <v>4161.76</v>
      </c>
    </row>
    <row r="154" spans="2:26" x14ac:dyDescent="0.3">
      <c r="B154" s="94">
        <v>21</v>
      </c>
      <c r="C154" s="106">
        <v>4152.92</v>
      </c>
      <c r="D154" s="106">
        <v>4129.72</v>
      </c>
      <c r="E154" s="106">
        <v>4116.5600000000004</v>
      </c>
      <c r="F154" s="106">
        <v>4173.04</v>
      </c>
      <c r="G154" s="106">
        <v>4201.01</v>
      </c>
      <c r="H154" s="106">
        <v>4303.6400000000003</v>
      </c>
      <c r="I154" s="106">
        <v>4386.76</v>
      </c>
      <c r="J154" s="106">
        <v>4480.8599999999997</v>
      </c>
      <c r="K154" s="106">
        <v>4599.8599999999997</v>
      </c>
      <c r="L154" s="106">
        <v>4697.16</v>
      </c>
      <c r="M154" s="106">
        <v>4854.34</v>
      </c>
      <c r="N154" s="106">
        <v>4813.3500000000004</v>
      </c>
      <c r="O154" s="106">
        <v>4807.8500000000004</v>
      </c>
      <c r="P154" s="106">
        <v>4776.1400000000003</v>
      </c>
      <c r="Q154" s="106">
        <v>4786.8500000000004</v>
      </c>
      <c r="R154" s="106">
        <v>4957.6400000000003</v>
      </c>
      <c r="S154" s="106">
        <v>4968.6400000000003</v>
      </c>
      <c r="T154" s="106">
        <v>4971.24</v>
      </c>
      <c r="U154" s="106">
        <v>4821.41</v>
      </c>
      <c r="V154" s="106">
        <v>4474.59</v>
      </c>
      <c r="W154" s="106">
        <v>4427.72</v>
      </c>
      <c r="X154" s="106">
        <v>4356.8100000000004</v>
      </c>
      <c r="Y154" s="106">
        <v>4300.21</v>
      </c>
      <c r="Z154" s="106">
        <v>4170.18</v>
      </c>
    </row>
    <row r="155" spans="2:26" x14ac:dyDescent="0.3">
      <c r="B155" s="94">
        <v>22</v>
      </c>
      <c r="C155" s="106">
        <v>4119.6000000000004</v>
      </c>
      <c r="D155" s="106">
        <v>4021.83</v>
      </c>
      <c r="E155" s="106">
        <v>4046.75</v>
      </c>
      <c r="F155" s="106">
        <v>4156.03</v>
      </c>
      <c r="G155" s="106">
        <v>4236.34</v>
      </c>
      <c r="H155" s="106">
        <v>4183.91</v>
      </c>
      <c r="I155" s="106">
        <v>4324.62</v>
      </c>
      <c r="J155" s="106">
        <v>4431.99</v>
      </c>
      <c r="K155" s="106">
        <v>4547.8500000000004</v>
      </c>
      <c r="L155" s="106">
        <v>4558.38</v>
      </c>
      <c r="M155" s="106">
        <v>4530.03</v>
      </c>
      <c r="N155" s="106">
        <v>4538.1000000000004</v>
      </c>
      <c r="O155" s="106">
        <v>4529.42</v>
      </c>
      <c r="P155" s="106">
        <v>4524.22</v>
      </c>
      <c r="Q155" s="106">
        <v>4523.62</v>
      </c>
      <c r="R155" s="106">
        <v>4746.2700000000004</v>
      </c>
      <c r="S155" s="106">
        <v>4770.46</v>
      </c>
      <c r="T155" s="106">
        <v>5013.3999999999996</v>
      </c>
      <c r="U155" s="106">
        <v>4649.82</v>
      </c>
      <c r="V155" s="106">
        <v>4542.04</v>
      </c>
      <c r="W155" s="106">
        <v>4453.1000000000004</v>
      </c>
      <c r="X155" s="106">
        <v>4314.75</v>
      </c>
      <c r="Y155" s="106">
        <v>4213.7700000000004</v>
      </c>
      <c r="Z155" s="106">
        <v>4147.3</v>
      </c>
    </row>
    <row r="156" spans="2:26" x14ac:dyDescent="0.3">
      <c r="B156" s="94">
        <v>23</v>
      </c>
      <c r="C156" s="106">
        <v>4085.66</v>
      </c>
      <c r="D156" s="106">
        <v>4065.62</v>
      </c>
      <c r="E156" s="106">
        <v>4067.91</v>
      </c>
      <c r="F156" s="106">
        <v>4123.1099999999997</v>
      </c>
      <c r="G156" s="106">
        <v>4162.83</v>
      </c>
      <c r="H156" s="106">
        <v>4212.26</v>
      </c>
      <c r="I156" s="106">
        <v>4313.47</v>
      </c>
      <c r="J156" s="106">
        <v>4372.88</v>
      </c>
      <c r="K156" s="106">
        <v>4427.55</v>
      </c>
      <c r="L156" s="106">
        <v>4482.8100000000004</v>
      </c>
      <c r="M156" s="106">
        <v>4474.16</v>
      </c>
      <c r="N156" s="106">
        <v>4469.71</v>
      </c>
      <c r="O156" s="106">
        <v>4463.7299999999996</v>
      </c>
      <c r="P156" s="106">
        <v>4441.04</v>
      </c>
      <c r="Q156" s="106">
        <v>4435.84</v>
      </c>
      <c r="R156" s="106">
        <v>4597.92</v>
      </c>
      <c r="S156" s="106">
        <v>4567.2</v>
      </c>
      <c r="T156" s="106">
        <v>4547.05</v>
      </c>
      <c r="U156" s="106">
        <v>4603.45</v>
      </c>
      <c r="V156" s="106">
        <v>4491.97</v>
      </c>
      <c r="W156" s="106">
        <v>4427.8599999999997</v>
      </c>
      <c r="X156" s="106">
        <v>4325.34</v>
      </c>
      <c r="Y156" s="106">
        <v>4180.1000000000004</v>
      </c>
      <c r="Z156" s="106">
        <v>4180.76</v>
      </c>
    </row>
    <row r="157" spans="2:26" x14ac:dyDescent="0.3">
      <c r="B157" s="94">
        <v>24</v>
      </c>
      <c r="C157" s="106">
        <v>4268.7</v>
      </c>
      <c r="D157" s="106">
        <v>4235.84</v>
      </c>
      <c r="E157" s="106">
        <v>4239.8900000000003</v>
      </c>
      <c r="F157" s="106">
        <v>4251.43</v>
      </c>
      <c r="G157" s="106">
        <v>4252.24</v>
      </c>
      <c r="H157" s="106">
        <v>4280.4399999999996</v>
      </c>
      <c r="I157" s="106">
        <v>4297.92</v>
      </c>
      <c r="J157" s="106">
        <v>4411.7</v>
      </c>
      <c r="K157" s="106">
        <v>4501.75</v>
      </c>
      <c r="L157" s="106">
        <v>4556.83</v>
      </c>
      <c r="M157" s="106">
        <v>4555.12</v>
      </c>
      <c r="N157" s="106">
        <v>4555.25</v>
      </c>
      <c r="O157" s="106">
        <v>4549.92</v>
      </c>
      <c r="P157" s="106">
        <v>4552.92</v>
      </c>
      <c r="Q157" s="106">
        <v>4588.58</v>
      </c>
      <c r="R157" s="106">
        <v>4713.38</v>
      </c>
      <c r="S157" s="106">
        <v>4843.9799999999996</v>
      </c>
      <c r="T157" s="106">
        <v>4836.3100000000004</v>
      </c>
      <c r="U157" s="106">
        <v>4588.25</v>
      </c>
      <c r="V157" s="106">
        <v>4499.97</v>
      </c>
      <c r="W157" s="106">
        <v>4457.32</v>
      </c>
      <c r="X157" s="106">
        <v>4361.3100000000004</v>
      </c>
      <c r="Y157" s="106">
        <v>4297.46</v>
      </c>
      <c r="Z157" s="106">
        <v>4239.4399999999996</v>
      </c>
    </row>
    <row r="158" spans="2:26" x14ac:dyDescent="0.3">
      <c r="B158" s="94">
        <v>25</v>
      </c>
      <c r="C158" s="106">
        <v>4097.41</v>
      </c>
      <c r="D158" s="106">
        <v>4233.3900000000003</v>
      </c>
      <c r="E158" s="106">
        <v>4212.8100000000004</v>
      </c>
      <c r="F158" s="106">
        <v>4241.3900000000003</v>
      </c>
      <c r="G158" s="106">
        <v>4235.09</v>
      </c>
      <c r="H158" s="106">
        <v>4258.53</v>
      </c>
      <c r="I158" s="106">
        <v>4301.18</v>
      </c>
      <c r="J158" s="106">
        <v>4333.68</v>
      </c>
      <c r="K158" s="106">
        <v>4386.59</v>
      </c>
      <c r="L158" s="106">
        <v>4428.68</v>
      </c>
      <c r="M158" s="106">
        <v>4477.78</v>
      </c>
      <c r="N158" s="106">
        <v>4488.76</v>
      </c>
      <c r="O158" s="106">
        <v>4471.71</v>
      </c>
      <c r="P158" s="106">
        <v>4468.42</v>
      </c>
      <c r="Q158" s="106">
        <v>4477.8999999999996</v>
      </c>
      <c r="R158" s="106">
        <v>4558.76</v>
      </c>
      <c r="S158" s="106">
        <v>4709.8</v>
      </c>
      <c r="T158" s="106">
        <v>4716.18</v>
      </c>
      <c r="U158" s="106">
        <v>4548.2299999999996</v>
      </c>
      <c r="V158" s="106">
        <v>4423.3599999999997</v>
      </c>
      <c r="W158" s="106">
        <v>4387.1099999999997</v>
      </c>
      <c r="X158" s="106">
        <v>4358.33</v>
      </c>
      <c r="Y158" s="106">
        <v>4310.84</v>
      </c>
      <c r="Z158" s="106">
        <v>4281.1099999999997</v>
      </c>
    </row>
    <row r="159" spans="2:26" x14ac:dyDescent="0.3">
      <c r="B159" s="94">
        <v>26</v>
      </c>
      <c r="C159" s="106">
        <v>4224.12</v>
      </c>
      <c r="D159" s="106">
        <v>4220.76</v>
      </c>
      <c r="E159" s="106">
        <v>4232.91</v>
      </c>
      <c r="F159" s="106">
        <v>4317.2700000000004</v>
      </c>
      <c r="G159" s="106">
        <v>4328.8</v>
      </c>
      <c r="H159" s="106">
        <v>4338.93</v>
      </c>
      <c r="I159" s="106">
        <v>4366.0600000000004</v>
      </c>
      <c r="J159" s="106">
        <v>4430.2700000000004</v>
      </c>
      <c r="K159" s="106">
        <v>4470.7299999999996</v>
      </c>
      <c r="L159" s="106">
        <v>4488.01</v>
      </c>
      <c r="M159" s="106">
        <v>4485.46</v>
      </c>
      <c r="N159" s="106">
        <v>4491.99</v>
      </c>
      <c r="O159" s="106">
        <v>4492.1899999999996</v>
      </c>
      <c r="P159" s="106">
        <v>4488.4799999999996</v>
      </c>
      <c r="Q159" s="106">
        <v>4495.4399999999996</v>
      </c>
      <c r="R159" s="106">
        <v>4722.6099999999997</v>
      </c>
      <c r="S159" s="106">
        <v>4824.93</v>
      </c>
      <c r="T159" s="106">
        <v>4983.1499999999996</v>
      </c>
      <c r="U159" s="106">
        <v>5006.1499999999996</v>
      </c>
      <c r="V159" s="106">
        <v>4653.59</v>
      </c>
      <c r="W159" s="106">
        <v>4518.16</v>
      </c>
      <c r="X159" s="106">
        <v>4438.3900000000003</v>
      </c>
      <c r="Y159" s="106">
        <v>4336.51</v>
      </c>
      <c r="Z159" s="106">
        <v>4332.8100000000004</v>
      </c>
    </row>
    <row r="160" spans="2:26" x14ac:dyDescent="0.3">
      <c r="B160" s="94">
        <v>27</v>
      </c>
      <c r="C160" s="106">
        <v>4300.3</v>
      </c>
      <c r="D160" s="106">
        <v>4284.6400000000003</v>
      </c>
      <c r="E160" s="106">
        <v>4325.32</v>
      </c>
      <c r="F160" s="106">
        <v>4337.41</v>
      </c>
      <c r="G160" s="106">
        <v>4361.46</v>
      </c>
      <c r="H160" s="106">
        <v>4364.74</v>
      </c>
      <c r="I160" s="106">
        <v>4384.8999999999996</v>
      </c>
      <c r="J160" s="106">
        <v>4454.07</v>
      </c>
      <c r="K160" s="106">
        <v>4515.8599999999997</v>
      </c>
      <c r="L160" s="106">
        <v>4529.75</v>
      </c>
      <c r="M160" s="106">
        <v>4517.95</v>
      </c>
      <c r="N160" s="106">
        <v>4515.57</v>
      </c>
      <c r="O160" s="106">
        <v>4505.99</v>
      </c>
      <c r="P160" s="106">
        <v>4531.16</v>
      </c>
      <c r="Q160" s="106">
        <v>4587.43</v>
      </c>
      <c r="R160" s="106">
        <v>4735.57</v>
      </c>
      <c r="S160" s="106">
        <v>4843.1899999999996</v>
      </c>
      <c r="T160" s="106">
        <v>4595.1499999999996</v>
      </c>
      <c r="U160" s="106">
        <v>4572.58</v>
      </c>
      <c r="V160" s="106">
        <v>4526.75</v>
      </c>
      <c r="W160" s="106">
        <v>4413.6400000000003</v>
      </c>
      <c r="X160" s="106">
        <v>4389.41</v>
      </c>
      <c r="Y160" s="106">
        <v>4336.8900000000003</v>
      </c>
      <c r="Z160" s="106">
        <v>4311.83</v>
      </c>
    </row>
    <row r="161" spans="2:26" x14ac:dyDescent="0.3">
      <c r="B161" s="94">
        <v>28</v>
      </c>
      <c r="C161" s="106">
        <v>4181.8500000000004</v>
      </c>
      <c r="D161" s="106">
        <v>4159.76</v>
      </c>
      <c r="E161" s="106">
        <v>4159.47</v>
      </c>
      <c r="F161" s="106">
        <v>4217.59</v>
      </c>
      <c r="G161" s="106">
        <v>4219.53</v>
      </c>
      <c r="H161" s="106">
        <v>4332.28</v>
      </c>
      <c r="I161" s="106">
        <v>4340.17</v>
      </c>
      <c r="J161" s="106">
        <v>4432.3</v>
      </c>
      <c r="K161" s="106">
        <v>4512.6099999999997</v>
      </c>
      <c r="L161" s="106">
        <v>4525.82</v>
      </c>
      <c r="M161" s="106">
        <v>4520.3999999999996</v>
      </c>
      <c r="N161" s="106">
        <v>4551.33</v>
      </c>
      <c r="O161" s="106">
        <v>4560.46</v>
      </c>
      <c r="P161" s="106">
        <v>4437.08</v>
      </c>
      <c r="Q161" s="106">
        <v>4469.42</v>
      </c>
      <c r="R161" s="106">
        <v>4581.57</v>
      </c>
      <c r="S161" s="106">
        <v>4717.96</v>
      </c>
      <c r="T161" s="106">
        <v>4583.68</v>
      </c>
      <c r="U161" s="106">
        <v>4513.01</v>
      </c>
      <c r="V161" s="106">
        <v>4408.03</v>
      </c>
      <c r="W161" s="106">
        <v>4371.6099999999997</v>
      </c>
      <c r="X161" s="106">
        <v>4331.96</v>
      </c>
      <c r="Y161" s="106">
        <v>4250.3500000000004</v>
      </c>
      <c r="Z161" s="106">
        <v>4236.2299999999996</v>
      </c>
    </row>
    <row r="162" spans="2:26" x14ac:dyDescent="0.3">
      <c r="B162" s="94">
        <v>29</v>
      </c>
      <c r="C162" s="106">
        <v>4228.6400000000003</v>
      </c>
      <c r="D162" s="106">
        <v>4214.42</v>
      </c>
      <c r="E162" s="106">
        <v>4239.59</v>
      </c>
      <c r="F162" s="106">
        <v>4298.46</v>
      </c>
      <c r="G162" s="106">
        <v>4309.97</v>
      </c>
      <c r="H162" s="106">
        <v>4332.8599999999997</v>
      </c>
      <c r="I162" s="106">
        <v>4348.6499999999996</v>
      </c>
      <c r="J162" s="106">
        <v>4425.3999999999996</v>
      </c>
      <c r="K162" s="106">
        <v>4442.49</v>
      </c>
      <c r="L162" s="106">
        <v>4495.34</v>
      </c>
      <c r="M162" s="106">
        <v>4478.59</v>
      </c>
      <c r="N162" s="106">
        <v>4481.1000000000004</v>
      </c>
      <c r="O162" s="106">
        <v>4469.09</v>
      </c>
      <c r="P162" s="106">
        <v>4472.6899999999996</v>
      </c>
      <c r="Q162" s="106">
        <v>4478.0200000000004</v>
      </c>
      <c r="R162" s="106">
        <v>4597.97</v>
      </c>
      <c r="S162" s="106">
        <v>4879.9399999999996</v>
      </c>
      <c r="T162" s="106">
        <v>4923.8999999999996</v>
      </c>
      <c r="U162" s="106">
        <v>4810.26</v>
      </c>
      <c r="V162" s="106">
        <v>4483.34</v>
      </c>
      <c r="W162" s="106">
        <v>4383.82</v>
      </c>
      <c r="X162" s="106">
        <v>4341.1899999999996</v>
      </c>
      <c r="Y162" s="106">
        <v>4289.5200000000004</v>
      </c>
      <c r="Z162" s="106">
        <v>4226.17</v>
      </c>
    </row>
    <row r="163" spans="2:26" x14ac:dyDescent="0.3">
      <c r="B163" s="94">
        <v>30</v>
      </c>
      <c r="C163" s="106">
        <v>4233.68</v>
      </c>
      <c r="D163" s="106">
        <v>4246.13</v>
      </c>
      <c r="E163" s="106">
        <v>4276.67</v>
      </c>
      <c r="F163" s="106">
        <v>4310.78</v>
      </c>
      <c r="G163" s="106">
        <v>4314.84</v>
      </c>
      <c r="H163" s="106">
        <v>4339.16</v>
      </c>
      <c r="I163" s="106">
        <v>4366.63</v>
      </c>
      <c r="J163" s="106">
        <v>4410.09</v>
      </c>
      <c r="K163" s="106">
        <v>4477.3900000000003</v>
      </c>
      <c r="L163" s="106">
        <v>4512.21</v>
      </c>
      <c r="M163" s="106">
        <v>4521.53</v>
      </c>
      <c r="N163" s="106">
        <v>4583.68</v>
      </c>
      <c r="O163" s="106">
        <v>4516.0200000000004</v>
      </c>
      <c r="P163" s="106">
        <v>4515.45</v>
      </c>
      <c r="Q163" s="106">
        <v>4528.67</v>
      </c>
      <c r="R163" s="106">
        <v>4563.62</v>
      </c>
      <c r="S163" s="106">
        <v>4887.18</v>
      </c>
      <c r="T163" s="106">
        <v>4894.96</v>
      </c>
      <c r="U163" s="106">
        <v>4571.54</v>
      </c>
      <c r="V163" s="106">
        <v>4543.1899999999996</v>
      </c>
      <c r="W163" s="106">
        <v>4473.38</v>
      </c>
      <c r="X163" s="106">
        <v>4393.1499999999996</v>
      </c>
      <c r="Y163" s="106">
        <v>4351.68</v>
      </c>
      <c r="Z163" s="106">
        <v>4341.8599999999997</v>
      </c>
    </row>
    <row r="164" spans="2:26" x14ac:dyDescent="0.3">
      <c r="B164" s="107">
        <v>31</v>
      </c>
      <c r="C164" s="106">
        <v>4345.0200000000004</v>
      </c>
      <c r="D164" s="106">
        <v>4333.0200000000004</v>
      </c>
      <c r="E164" s="106">
        <v>4340.3100000000004</v>
      </c>
      <c r="F164" s="106">
        <v>4342.34</v>
      </c>
      <c r="G164" s="106">
        <v>4344.74</v>
      </c>
      <c r="H164" s="106">
        <v>4372.9799999999996</v>
      </c>
      <c r="I164" s="106">
        <v>4455.6499999999996</v>
      </c>
      <c r="J164" s="106">
        <v>4498.8</v>
      </c>
      <c r="K164" s="106">
        <v>4520.3</v>
      </c>
      <c r="L164" s="106">
        <v>4602.9799999999996</v>
      </c>
      <c r="M164" s="106">
        <v>4641.87</v>
      </c>
      <c r="N164" s="106">
        <v>4638.49</v>
      </c>
      <c r="O164" s="106">
        <v>4625.8900000000003</v>
      </c>
      <c r="P164" s="106">
        <v>4659.7700000000004</v>
      </c>
      <c r="Q164" s="106">
        <v>4643.8500000000004</v>
      </c>
      <c r="R164" s="106">
        <v>4737.05</v>
      </c>
      <c r="S164" s="106">
        <v>4957.24</v>
      </c>
      <c r="T164" s="106">
        <v>4990.46</v>
      </c>
      <c r="U164" s="106">
        <v>4854.32</v>
      </c>
      <c r="V164" s="106">
        <v>4661.3</v>
      </c>
      <c r="W164" s="106">
        <v>4612.93</v>
      </c>
      <c r="X164" s="106">
        <v>4457.6499999999996</v>
      </c>
      <c r="Y164" s="106">
        <v>4388.49</v>
      </c>
      <c r="Z164" s="106">
        <v>4349.09</v>
      </c>
    </row>
    <row r="165" spans="2:26" x14ac:dyDescent="0.3">
      <c r="B165" s="108"/>
      <c r="C165" s="108"/>
      <c r="D165" s="108"/>
      <c r="E165" s="108"/>
      <c r="F165" s="108"/>
      <c r="G165" s="108"/>
      <c r="H165" s="108"/>
      <c r="I165" s="108"/>
      <c r="J165" s="108"/>
      <c r="K165" s="108"/>
      <c r="L165" s="108"/>
      <c r="M165" s="108"/>
      <c r="N165" s="108"/>
      <c r="O165" s="108"/>
      <c r="P165" s="108"/>
      <c r="Q165" s="108"/>
      <c r="R165" s="108"/>
      <c r="S165" s="108"/>
      <c r="T165" s="108"/>
      <c r="U165" s="108"/>
      <c r="V165" s="108"/>
      <c r="W165" s="108"/>
      <c r="X165" s="108"/>
      <c r="Y165" s="108"/>
      <c r="Z165" s="108"/>
    </row>
    <row r="166" spans="2:26" x14ac:dyDescent="0.3">
      <c r="B166" s="109" t="s">
        <v>8</v>
      </c>
      <c r="C166" s="110" t="s">
        <v>71</v>
      </c>
      <c r="D166" s="111"/>
      <c r="E166" s="111"/>
      <c r="F166" s="111"/>
      <c r="G166" s="111"/>
      <c r="H166" s="111"/>
      <c r="I166" s="111"/>
      <c r="J166" s="111"/>
      <c r="K166" s="111"/>
      <c r="L166" s="111"/>
      <c r="M166" s="111"/>
      <c r="N166" s="111"/>
      <c r="O166" s="111"/>
      <c r="P166" s="111"/>
      <c r="Q166" s="111"/>
      <c r="R166" s="111"/>
      <c r="S166" s="111"/>
      <c r="T166" s="111"/>
      <c r="U166" s="111"/>
      <c r="V166" s="111"/>
      <c r="W166" s="111"/>
      <c r="X166" s="111"/>
      <c r="Y166" s="111"/>
      <c r="Z166" s="112"/>
    </row>
    <row r="167" spans="2:26" x14ac:dyDescent="0.3">
      <c r="B167" s="100" t="s">
        <v>64</v>
      </c>
      <c r="C167" s="101">
        <v>0</v>
      </c>
      <c r="D167" s="88">
        <v>4.1666666666666664E-2</v>
      </c>
      <c r="E167" s="88">
        <v>8.3333333333333329E-2</v>
      </c>
      <c r="F167" s="88">
        <v>0.125</v>
      </c>
      <c r="G167" s="88">
        <v>0.16666666666666666</v>
      </c>
      <c r="H167" s="88">
        <v>0.20833333333333334</v>
      </c>
      <c r="I167" s="88">
        <v>0.25</v>
      </c>
      <c r="J167" s="88">
        <v>0.29166666666666669</v>
      </c>
      <c r="K167" s="88">
        <v>0.33333333333333331</v>
      </c>
      <c r="L167" s="88">
        <v>0.375</v>
      </c>
      <c r="M167" s="88">
        <v>0.41666666666666669</v>
      </c>
      <c r="N167" s="88">
        <v>0.45833333333333331</v>
      </c>
      <c r="O167" s="88">
        <v>0.5</v>
      </c>
      <c r="P167" s="88">
        <v>0.54166666666666663</v>
      </c>
      <c r="Q167" s="88">
        <v>0.58333333333333337</v>
      </c>
      <c r="R167" s="88">
        <v>0.625</v>
      </c>
      <c r="S167" s="88">
        <v>0.66666666666666663</v>
      </c>
      <c r="T167" s="88">
        <v>0.70833333333333337</v>
      </c>
      <c r="U167" s="88">
        <v>0.75</v>
      </c>
      <c r="V167" s="88">
        <v>0.79166666666666663</v>
      </c>
      <c r="W167" s="88">
        <v>0.83333333333333337</v>
      </c>
      <c r="X167" s="88">
        <v>0.875</v>
      </c>
      <c r="Y167" s="88">
        <v>0.91666666666666663</v>
      </c>
      <c r="Z167" s="88">
        <v>0.95833333333333337</v>
      </c>
    </row>
    <row r="168" spans="2:26" x14ac:dyDescent="0.3">
      <c r="B168" s="102"/>
      <c r="C168" s="103" t="s">
        <v>65</v>
      </c>
      <c r="D168" s="89" t="s">
        <v>65</v>
      </c>
      <c r="E168" s="89" t="s">
        <v>65</v>
      </c>
      <c r="F168" s="89" t="s">
        <v>65</v>
      </c>
      <c r="G168" s="89" t="s">
        <v>65</v>
      </c>
      <c r="H168" s="89" t="s">
        <v>65</v>
      </c>
      <c r="I168" s="89" t="s">
        <v>65</v>
      </c>
      <c r="J168" s="89" t="s">
        <v>65</v>
      </c>
      <c r="K168" s="89" t="s">
        <v>65</v>
      </c>
      <c r="L168" s="89" t="s">
        <v>65</v>
      </c>
      <c r="M168" s="89" t="s">
        <v>65</v>
      </c>
      <c r="N168" s="89" t="s">
        <v>65</v>
      </c>
      <c r="O168" s="89" t="s">
        <v>65</v>
      </c>
      <c r="P168" s="89" t="s">
        <v>65</v>
      </c>
      <c r="Q168" s="89" t="s">
        <v>65</v>
      </c>
      <c r="R168" s="89" t="s">
        <v>65</v>
      </c>
      <c r="S168" s="89" t="s">
        <v>65</v>
      </c>
      <c r="T168" s="89" t="s">
        <v>65</v>
      </c>
      <c r="U168" s="89" t="s">
        <v>65</v>
      </c>
      <c r="V168" s="89" t="s">
        <v>65</v>
      </c>
      <c r="W168" s="89" t="s">
        <v>65</v>
      </c>
      <c r="X168" s="89" t="s">
        <v>65</v>
      </c>
      <c r="Y168" s="89" t="s">
        <v>65</v>
      </c>
      <c r="Z168" s="89" t="s">
        <v>66</v>
      </c>
    </row>
    <row r="169" spans="2:26" x14ac:dyDescent="0.3">
      <c r="B169" s="104"/>
      <c r="C169" s="105">
        <v>4.1666666666666664E-2</v>
      </c>
      <c r="D169" s="90">
        <v>8.3333333333333329E-2</v>
      </c>
      <c r="E169" s="90">
        <v>0.125</v>
      </c>
      <c r="F169" s="90">
        <v>0.16666666666666666</v>
      </c>
      <c r="G169" s="90">
        <v>0.20833333333333334</v>
      </c>
      <c r="H169" s="90">
        <v>0.25</v>
      </c>
      <c r="I169" s="90">
        <v>0.29166666666666669</v>
      </c>
      <c r="J169" s="90">
        <v>0.33333333333333331</v>
      </c>
      <c r="K169" s="90">
        <v>0.375</v>
      </c>
      <c r="L169" s="90">
        <v>0.41666666666666669</v>
      </c>
      <c r="M169" s="90">
        <v>0.45833333333333331</v>
      </c>
      <c r="N169" s="90">
        <v>0.5</v>
      </c>
      <c r="O169" s="90">
        <v>0.54166666666666663</v>
      </c>
      <c r="P169" s="90">
        <v>0.58333333333333337</v>
      </c>
      <c r="Q169" s="90">
        <v>0.625</v>
      </c>
      <c r="R169" s="90">
        <v>0.66666666666666663</v>
      </c>
      <c r="S169" s="90">
        <v>0.70833333333333337</v>
      </c>
      <c r="T169" s="90">
        <v>0.75</v>
      </c>
      <c r="U169" s="90">
        <v>0.79166666666666663</v>
      </c>
      <c r="V169" s="90">
        <v>0.83333333333333337</v>
      </c>
      <c r="W169" s="90">
        <v>0.875</v>
      </c>
      <c r="X169" s="90">
        <v>0.91666666666666663</v>
      </c>
      <c r="Y169" s="90">
        <v>0.95833333333333337</v>
      </c>
      <c r="Z169" s="90">
        <v>0</v>
      </c>
    </row>
    <row r="170" spans="2:26" x14ac:dyDescent="0.3">
      <c r="B170" s="91">
        <v>1</v>
      </c>
      <c r="C170" s="106">
        <v>4538.71</v>
      </c>
      <c r="D170" s="106">
        <v>4499</v>
      </c>
      <c r="E170" s="106">
        <v>4506.26</v>
      </c>
      <c r="F170" s="106">
        <v>4544.12</v>
      </c>
      <c r="G170" s="106">
        <v>4543.53</v>
      </c>
      <c r="H170" s="106">
        <v>4644.21</v>
      </c>
      <c r="I170" s="106">
        <v>4823.79</v>
      </c>
      <c r="J170" s="106">
        <v>4982.83</v>
      </c>
      <c r="K170" s="106">
        <v>5115.78</v>
      </c>
      <c r="L170" s="106">
        <v>5367.65</v>
      </c>
      <c r="M170" s="106">
        <v>5382.43</v>
      </c>
      <c r="N170" s="106">
        <v>5419.35</v>
      </c>
      <c r="O170" s="106">
        <v>5421.49</v>
      </c>
      <c r="P170" s="106">
        <v>5430.55</v>
      </c>
      <c r="Q170" s="106">
        <v>5215.3999999999996</v>
      </c>
      <c r="R170" s="106">
        <v>5171.42</v>
      </c>
      <c r="S170" s="106">
        <v>5151.53</v>
      </c>
      <c r="T170" s="106">
        <v>5331.43</v>
      </c>
      <c r="U170" s="106">
        <v>5513.83</v>
      </c>
      <c r="V170" s="106">
        <v>5474.05</v>
      </c>
      <c r="W170" s="106">
        <v>5163.1099999999997</v>
      </c>
      <c r="X170" s="106">
        <v>4877.55</v>
      </c>
      <c r="Y170" s="106">
        <v>4830.26</v>
      </c>
      <c r="Z170" s="106">
        <v>4672.1499999999996</v>
      </c>
    </row>
    <row r="171" spans="2:26" x14ac:dyDescent="0.3">
      <c r="B171" s="93">
        <v>2</v>
      </c>
      <c r="C171" s="106">
        <v>4617.28</v>
      </c>
      <c r="D171" s="106">
        <v>4559.79</v>
      </c>
      <c r="E171" s="106">
        <v>4557.67</v>
      </c>
      <c r="F171" s="106">
        <v>4601.5600000000004</v>
      </c>
      <c r="G171" s="106">
        <v>4616.75</v>
      </c>
      <c r="H171" s="106">
        <v>4669.7</v>
      </c>
      <c r="I171" s="106">
        <v>4831.6400000000003</v>
      </c>
      <c r="J171" s="106">
        <v>4932.7299999999996</v>
      </c>
      <c r="K171" s="106">
        <v>5022.91</v>
      </c>
      <c r="L171" s="106">
        <v>5175.28</v>
      </c>
      <c r="M171" s="106">
        <v>5191.1899999999996</v>
      </c>
      <c r="N171" s="106">
        <v>5191.59</v>
      </c>
      <c r="O171" s="106">
        <v>5185.8999999999996</v>
      </c>
      <c r="P171" s="106">
        <v>4926.57</v>
      </c>
      <c r="Q171" s="106">
        <v>4983.8</v>
      </c>
      <c r="R171" s="106">
        <v>4889.8599999999997</v>
      </c>
      <c r="S171" s="106">
        <v>4875.09</v>
      </c>
      <c r="T171" s="106">
        <v>5142.1099999999997</v>
      </c>
      <c r="U171" s="106">
        <v>5312.88</v>
      </c>
      <c r="V171" s="106">
        <v>5318.91</v>
      </c>
      <c r="W171" s="106">
        <v>5049.4799999999996</v>
      </c>
      <c r="X171" s="106">
        <v>4946.0200000000004</v>
      </c>
      <c r="Y171" s="106">
        <v>4826.6400000000003</v>
      </c>
      <c r="Z171" s="106">
        <v>4743.05</v>
      </c>
    </row>
    <row r="172" spans="2:26" x14ac:dyDescent="0.3">
      <c r="B172" s="91">
        <v>3</v>
      </c>
      <c r="C172" s="106">
        <v>4709.38</v>
      </c>
      <c r="D172" s="106">
        <v>4634.3999999999996</v>
      </c>
      <c r="E172" s="106">
        <v>4642.76</v>
      </c>
      <c r="F172" s="106">
        <v>4625.6099999999997</v>
      </c>
      <c r="G172" s="106">
        <v>4646.7</v>
      </c>
      <c r="H172" s="106">
        <v>4727.8999999999996</v>
      </c>
      <c r="I172" s="106">
        <v>4854.07</v>
      </c>
      <c r="J172" s="106">
        <v>4997.12</v>
      </c>
      <c r="K172" s="106">
        <v>5155.3599999999997</v>
      </c>
      <c r="L172" s="106">
        <v>5359.21</v>
      </c>
      <c r="M172" s="106">
        <v>5422.87</v>
      </c>
      <c r="N172" s="106">
        <v>5419.68</v>
      </c>
      <c r="O172" s="106">
        <v>5388.01</v>
      </c>
      <c r="P172" s="106">
        <v>5467.11</v>
      </c>
      <c r="Q172" s="106">
        <v>5476.39</v>
      </c>
      <c r="R172" s="106">
        <v>5448.92</v>
      </c>
      <c r="S172" s="106">
        <v>5408.45</v>
      </c>
      <c r="T172" s="106">
        <v>5135.2</v>
      </c>
      <c r="U172" s="106">
        <v>5345.09</v>
      </c>
      <c r="V172" s="106">
        <v>5424.13</v>
      </c>
      <c r="W172" s="106">
        <v>5036.2299999999996</v>
      </c>
      <c r="X172" s="106">
        <v>4886.37</v>
      </c>
      <c r="Y172" s="106">
        <v>4825.75</v>
      </c>
      <c r="Z172" s="106">
        <v>4738.2</v>
      </c>
    </row>
    <row r="173" spans="2:26" x14ac:dyDescent="0.3">
      <c r="B173" s="94">
        <v>4</v>
      </c>
      <c r="C173" s="106">
        <v>4718.08</v>
      </c>
      <c r="D173" s="106">
        <v>4675.37</v>
      </c>
      <c r="E173" s="106">
        <v>4677.43</v>
      </c>
      <c r="F173" s="106">
        <v>4664.37</v>
      </c>
      <c r="G173" s="106">
        <v>4641.41</v>
      </c>
      <c r="H173" s="106">
        <v>4679.75</v>
      </c>
      <c r="I173" s="106">
        <v>4701.72</v>
      </c>
      <c r="J173" s="106">
        <v>4802.6899999999996</v>
      </c>
      <c r="K173" s="106">
        <v>4885.01</v>
      </c>
      <c r="L173" s="106">
        <v>4889.8599999999997</v>
      </c>
      <c r="M173" s="106">
        <v>4890.78</v>
      </c>
      <c r="N173" s="106">
        <v>5087.1000000000004</v>
      </c>
      <c r="O173" s="106">
        <v>5007.2299999999996</v>
      </c>
      <c r="P173" s="106">
        <v>5047.7</v>
      </c>
      <c r="Q173" s="106">
        <v>5047.05</v>
      </c>
      <c r="R173" s="106">
        <v>5014.8</v>
      </c>
      <c r="S173" s="106">
        <v>5094.1499999999996</v>
      </c>
      <c r="T173" s="106">
        <v>5157.07</v>
      </c>
      <c r="U173" s="106">
        <v>5330.45</v>
      </c>
      <c r="V173" s="106">
        <v>5073.8100000000004</v>
      </c>
      <c r="W173" s="106">
        <v>5108.1000000000004</v>
      </c>
      <c r="X173" s="106">
        <v>4874.8900000000003</v>
      </c>
      <c r="Y173" s="106">
        <v>4827.5600000000004</v>
      </c>
      <c r="Z173" s="106">
        <v>4719.46</v>
      </c>
    </row>
    <row r="174" spans="2:26" x14ac:dyDescent="0.3">
      <c r="B174" s="94">
        <v>5</v>
      </c>
      <c r="C174" s="106">
        <v>4627.21</v>
      </c>
      <c r="D174" s="106">
        <v>4582.78</v>
      </c>
      <c r="E174" s="106">
        <v>4591.5</v>
      </c>
      <c r="F174" s="106">
        <v>4579.16</v>
      </c>
      <c r="G174" s="106">
        <v>4583.9799999999996</v>
      </c>
      <c r="H174" s="106">
        <v>4646.79</v>
      </c>
      <c r="I174" s="106">
        <v>4827.51</v>
      </c>
      <c r="J174" s="106">
        <v>4881.2299999999996</v>
      </c>
      <c r="K174" s="106">
        <v>4936.7</v>
      </c>
      <c r="L174" s="106">
        <v>4934.33</v>
      </c>
      <c r="M174" s="106">
        <v>5023.1499999999996</v>
      </c>
      <c r="N174" s="106">
        <v>5022.0600000000004</v>
      </c>
      <c r="O174" s="106">
        <v>4976.43</v>
      </c>
      <c r="P174" s="106">
        <v>5024.3100000000004</v>
      </c>
      <c r="Q174" s="106">
        <v>5141.04</v>
      </c>
      <c r="R174" s="106">
        <v>5027.6499999999996</v>
      </c>
      <c r="S174" s="106">
        <v>4917.42</v>
      </c>
      <c r="T174" s="106">
        <v>4980.6099999999997</v>
      </c>
      <c r="U174" s="106">
        <v>4975.34</v>
      </c>
      <c r="V174" s="106">
        <v>4874.74</v>
      </c>
      <c r="W174" s="106">
        <v>4834.26</v>
      </c>
      <c r="X174" s="106">
        <v>4784.42</v>
      </c>
      <c r="Y174" s="106">
        <v>4677.13</v>
      </c>
      <c r="Z174" s="106">
        <v>4619.6099999999997</v>
      </c>
    </row>
    <row r="175" spans="2:26" x14ac:dyDescent="0.3">
      <c r="B175" s="94">
        <v>6</v>
      </c>
      <c r="C175" s="106">
        <v>4583.26</v>
      </c>
      <c r="D175" s="106">
        <v>4463</v>
      </c>
      <c r="E175" s="106">
        <v>4458.5600000000004</v>
      </c>
      <c r="F175" s="106">
        <v>4508.68</v>
      </c>
      <c r="G175" s="106">
        <v>4520.84</v>
      </c>
      <c r="H175" s="106">
        <v>4763.9399999999996</v>
      </c>
      <c r="I175" s="106">
        <v>4796.8999999999996</v>
      </c>
      <c r="J175" s="106">
        <v>4827.47</v>
      </c>
      <c r="K175" s="106">
        <v>4864.4799999999996</v>
      </c>
      <c r="L175" s="106">
        <v>4951.68</v>
      </c>
      <c r="M175" s="106">
        <v>4959.25</v>
      </c>
      <c r="N175" s="106">
        <v>4952.55</v>
      </c>
      <c r="O175" s="106">
        <v>4952.5200000000004</v>
      </c>
      <c r="P175" s="106">
        <v>4939.1899999999996</v>
      </c>
      <c r="Q175" s="106">
        <v>4937.3100000000004</v>
      </c>
      <c r="R175" s="106">
        <v>4906.42</v>
      </c>
      <c r="S175" s="106">
        <v>4935.9799999999996</v>
      </c>
      <c r="T175" s="106">
        <v>5003.24</v>
      </c>
      <c r="U175" s="106">
        <v>5193.6400000000003</v>
      </c>
      <c r="V175" s="106">
        <v>5246.92</v>
      </c>
      <c r="W175" s="106">
        <v>4994.3100000000004</v>
      </c>
      <c r="X175" s="106">
        <v>4844.2700000000004</v>
      </c>
      <c r="Y175" s="106">
        <v>4740.57</v>
      </c>
      <c r="Z175" s="106">
        <v>4630.37</v>
      </c>
    </row>
    <row r="176" spans="2:26" x14ac:dyDescent="0.3">
      <c r="B176" s="94">
        <v>7</v>
      </c>
      <c r="C176" s="106">
        <v>4616.22</v>
      </c>
      <c r="D176" s="106">
        <v>4587.1899999999996</v>
      </c>
      <c r="E176" s="106">
        <v>4587.96</v>
      </c>
      <c r="F176" s="106">
        <v>4609.7299999999996</v>
      </c>
      <c r="G176" s="106">
        <v>4622.96</v>
      </c>
      <c r="H176" s="106">
        <v>4675.6899999999996</v>
      </c>
      <c r="I176" s="106">
        <v>4793.16</v>
      </c>
      <c r="J176" s="106">
        <v>4941.74</v>
      </c>
      <c r="K176" s="106">
        <v>4993.41</v>
      </c>
      <c r="L176" s="106">
        <v>5006.6899999999996</v>
      </c>
      <c r="M176" s="106">
        <v>5007.1899999999996</v>
      </c>
      <c r="N176" s="106">
        <v>5012.59</v>
      </c>
      <c r="O176" s="106">
        <v>5009.82</v>
      </c>
      <c r="P176" s="106">
        <v>4981.7299999999996</v>
      </c>
      <c r="Q176" s="106">
        <v>4924.68</v>
      </c>
      <c r="R176" s="106">
        <v>5297.18</v>
      </c>
      <c r="S176" s="106">
        <v>5288.45</v>
      </c>
      <c r="T176" s="106">
        <v>5270.67</v>
      </c>
      <c r="U176" s="106">
        <v>5023.1499999999996</v>
      </c>
      <c r="V176" s="106">
        <v>4860.79</v>
      </c>
      <c r="W176" s="106">
        <v>4818.12</v>
      </c>
      <c r="X176" s="106">
        <v>4797.03</v>
      </c>
      <c r="Y176" s="106">
        <v>4696.95</v>
      </c>
      <c r="Z176" s="106">
        <v>4643.7299999999996</v>
      </c>
    </row>
    <row r="177" spans="2:26" x14ac:dyDescent="0.3">
      <c r="B177" s="94">
        <v>8</v>
      </c>
      <c r="C177" s="106">
        <v>4631.43</v>
      </c>
      <c r="D177" s="106">
        <v>4588.1400000000003</v>
      </c>
      <c r="E177" s="106">
        <v>4586.1400000000003</v>
      </c>
      <c r="F177" s="106">
        <v>4605.1499999999996</v>
      </c>
      <c r="G177" s="106">
        <v>4620.41</v>
      </c>
      <c r="H177" s="106">
        <v>4659.33</v>
      </c>
      <c r="I177" s="106">
        <v>4815.6400000000003</v>
      </c>
      <c r="J177" s="106">
        <v>4974.45</v>
      </c>
      <c r="K177" s="106">
        <v>5045.4399999999996</v>
      </c>
      <c r="L177" s="106">
        <v>5016.2700000000004</v>
      </c>
      <c r="M177" s="106">
        <v>5326.6</v>
      </c>
      <c r="N177" s="106">
        <v>5336.04</v>
      </c>
      <c r="O177" s="106">
        <v>5334.64</v>
      </c>
      <c r="P177" s="106">
        <v>5329.92</v>
      </c>
      <c r="Q177" s="106">
        <v>5298.02</v>
      </c>
      <c r="R177" s="106">
        <v>5337.47</v>
      </c>
      <c r="S177" s="106">
        <v>5375.31</v>
      </c>
      <c r="T177" s="106">
        <v>5377.44</v>
      </c>
      <c r="U177" s="106">
        <v>5516.24</v>
      </c>
      <c r="V177" s="106">
        <v>5003.5</v>
      </c>
      <c r="W177" s="106">
        <v>5001.22</v>
      </c>
      <c r="X177" s="106">
        <v>4862.79</v>
      </c>
      <c r="Y177" s="106">
        <v>4750.8900000000003</v>
      </c>
      <c r="Z177" s="106">
        <v>4643.7</v>
      </c>
    </row>
    <row r="178" spans="2:26" x14ac:dyDescent="0.3">
      <c r="B178" s="94">
        <v>9</v>
      </c>
      <c r="C178" s="106">
        <v>4618.68</v>
      </c>
      <c r="D178" s="106">
        <v>4591.74</v>
      </c>
      <c r="E178" s="106">
        <v>4595.07</v>
      </c>
      <c r="F178" s="106">
        <v>4616.79</v>
      </c>
      <c r="G178" s="106">
        <v>4628.6899999999996</v>
      </c>
      <c r="H178" s="106">
        <v>4657.59</v>
      </c>
      <c r="I178" s="106">
        <v>4803.68</v>
      </c>
      <c r="J178" s="106">
        <v>4899.47</v>
      </c>
      <c r="K178" s="106">
        <v>5006.3500000000004</v>
      </c>
      <c r="L178" s="106">
        <v>5032.26</v>
      </c>
      <c r="M178" s="106">
        <v>5029.34</v>
      </c>
      <c r="N178" s="106">
        <v>5028.58</v>
      </c>
      <c r="O178" s="106">
        <v>5025.72</v>
      </c>
      <c r="P178" s="106">
        <v>5022.47</v>
      </c>
      <c r="Q178" s="106">
        <v>5023.68</v>
      </c>
      <c r="R178" s="106">
        <v>5045.7700000000004</v>
      </c>
      <c r="S178" s="106">
        <v>5096.42</v>
      </c>
      <c r="T178" s="106">
        <v>5019.83</v>
      </c>
      <c r="U178" s="106">
        <v>5427.07</v>
      </c>
      <c r="V178" s="106">
        <v>4985.5200000000004</v>
      </c>
      <c r="W178" s="106">
        <v>4934.66</v>
      </c>
      <c r="X178" s="106">
        <v>4817.75</v>
      </c>
      <c r="Y178" s="106">
        <v>4725.76</v>
      </c>
      <c r="Z178" s="106">
        <v>4699.7700000000004</v>
      </c>
    </row>
    <row r="179" spans="2:26" x14ac:dyDescent="0.3">
      <c r="B179" s="94">
        <v>10</v>
      </c>
      <c r="C179" s="106">
        <v>4735.1099999999997</v>
      </c>
      <c r="D179" s="106">
        <v>4694.05</v>
      </c>
      <c r="E179" s="106">
        <v>4688.3100000000004</v>
      </c>
      <c r="F179" s="106">
        <v>4699.67</v>
      </c>
      <c r="G179" s="106">
        <v>4707.24</v>
      </c>
      <c r="H179" s="106">
        <v>4721.8100000000004</v>
      </c>
      <c r="I179" s="106">
        <v>4793.2700000000004</v>
      </c>
      <c r="J179" s="106">
        <v>4832.84</v>
      </c>
      <c r="K179" s="106">
        <v>5026.8100000000004</v>
      </c>
      <c r="L179" s="106">
        <v>5097.68</v>
      </c>
      <c r="M179" s="106">
        <v>5097.1899999999996</v>
      </c>
      <c r="N179" s="106">
        <v>5106.4399999999996</v>
      </c>
      <c r="O179" s="106">
        <v>5094.21</v>
      </c>
      <c r="P179" s="106">
        <v>5100.7299999999996</v>
      </c>
      <c r="Q179" s="106">
        <v>5090.75</v>
      </c>
      <c r="R179" s="106">
        <v>5344.92</v>
      </c>
      <c r="S179" s="106">
        <v>5355.2</v>
      </c>
      <c r="T179" s="106">
        <v>5415.66</v>
      </c>
      <c r="U179" s="106">
        <v>5493.32</v>
      </c>
      <c r="V179" s="106">
        <v>5417.34</v>
      </c>
      <c r="W179" s="106">
        <v>5068.2299999999996</v>
      </c>
      <c r="X179" s="106">
        <v>4920.34</v>
      </c>
      <c r="Y179" s="106">
        <v>4822.68</v>
      </c>
      <c r="Z179" s="106">
        <v>4764.5200000000004</v>
      </c>
    </row>
    <row r="180" spans="2:26" x14ac:dyDescent="0.3">
      <c r="B180" s="94">
        <v>11</v>
      </c>
      <c r="C180" s="106">
        <v>4755</v>
      </c>
      <c r="D180" s="106">
        <v>4692.82</v>
      </c>
      <c r="E180" s="106">
        <v>4715.09</v>
      </c>
      <c r="F180" s="106">
        <v>4726.4799999999996</v>
      </c>
      <c r="G180" s="106">
        <v>4708.75</v>
      </c>
      <c r="H180" s="106">
        <v>4701.91</v>
      </c>
      <c r="I180" s="106">
        <v>4762.53</v>
      </c>
      <c r="J180" s="106">
        <v>4829.26</v>
      </c>
      <c r="K180" s="106">
        <v>4910.68</v>
      </c>
      <c r="L180" s="106">
        <v>4984.3900000000003</v>
      </c>
      <c r="M180" s="106">
        <v>4985.8500000000004</v>
      </c>
      <c r="N180" s="106">
        <v>4981.82</v>
      </c>
      <c r="O180" s="106">
        <v>4968.07</v>
      </c>
      <c r="P180" s="106">
        <v>5007.54</v>
      </c>
      <c r="Q180" s="106">
        <v>5062.21</v>
      </c>
      <c r="R180" s="106">
        <v>5143.45</v>
      </c>
      <c r="S180" s="106">
        <v>5211.24</v>
      </c>
      <c r="T180" s="106">
        <v>5230.6400000000003</v>
      </c>
      <c r="U180" s="106">
        <v>5382.99</v>
      </c>
      <c r="V180" s="106">
        <v>5068.42</v>
      </c>
      <c r="W180" s="106">
        <v>4982.5600000000004</v>
      </c>
      <c r="X180" s="106">
        <v>4861.1099999999997</v>
      </c>
      <c r="Y180" s="106">
        <v>4824.8599999999997</v>
      </c>
      <c r="Z180" s="106">
        <v>4791.18</v>
      </c>
    </row>
    <row r="181" spans="2:26" x14ac:dyDescent="0.3">
      <c r="B181" s="94">
        <v>12</v>
      </c>
      <c r="C181" s="106">
        <v>4704.91</v>
      </c>
      <c r="D181" s="106">
        <v>4681</v>
      </c>
      <c r="E181" s="106">
        <v>4677.91</v>
      </c>
      <c r="F181" s="106">
        <v>4712.6099999999997</v>
      </c>
      <c r="G181" s="106">
        <v>4731.95</v>
      </c>
      <c r="H181" s="106">
        <v>4764.68</v>
      </c>
      <c r="I181" s="106">
        <v>4900.55</v>
      </c>
      <c r="J181" s="106">
        <v>5164.16</v>
      </c>
      <c r="K181" s="106">
        <v>5486.65</v>
      </c>
      <c r="L181" s="106">
        <v>5578.96</v>
      </c>
      <c r="M181" s="106">
        <v>5565.83</v>
      </c>
      <c r="N181" s="106">
        <v>5552.12</v>
      </c>
      <c r="O181" s="106">
        <v>5560.49</v>
      </c>
      <c r="P181" s="106">
        <v>5541.3</v>
      </c>
      <c r="Q181" s="106">
        <v>5506.25</v>
      </c>
      <c r="R181" s="106">
        <v>5621.63</v>
      </c>
      <c r="S181" s="106">
        <v>5632.53</v>
      </c>
      <c r="T181" s="106">
        <v>5645.25</v>
      </c>
      <c r="U181" s="106">
        <v>5731.44</v>
      </c>
      <c r="V181" s="106">
        <v>5538.42</v>
      </c>
      <c r="W181" s="106">
        <v>5269.19</v>
      </c>
      <c r="X181" s="106">
        <v>4883.28</v>
      </c>
      <c r="Y181" s="106">
        <v>4823.53</v>
      </c>
      <c r="Z181" s="106">
        <v>4731.91</v>
      </c>
    </row>
    <row r="182" spans="2:26" x14ac:dyDescent="0.3">
      <c r="B182" s="94">
        <v>13</v>
      </c>
      <c r="C182" s="106">
        <v>4598.59</v>
      </c>
      <c r="D182" s="106">
        <v>4579.96</v>
      </c>
      <c r="E182" s="106">
        <v>4576.43</v>
      </c>
      <c r="F182" s="106">
        <v>4612.38</v>
      </c>
      <c r="G182" s="106">
        <v>4625.8500000000004</v>
      </c>
      <c r="H182" s="106">
        <v>4655.28</v>
      </c>
      <c r="I182" s="106">
        <v>4804.6000000000004</v>
      </c>
      <c r="J182" s="106">
        <v>4959.8500000000004</v>
      </c>
      <c r="K182" s="106">
        <v>5099.46</v>
      </c>
      <c r="L182" s="106">
        <v>5189.88</v>
      </c>
      <c r="M182" s="106">
        <v>5015.3500000000004</v>
      </c>
      <c r="N182" s="106">
        <v>5007.01</v>
      </c>
      <c r="O182" s="106">
        <v>5003.7299999999996</v>
      </c>
      <c r="P182" s="106">
        <v>4995.34</v>
      </c>
      <c r="Q182" s="106">
        <v>5269.01</v>
      </c>
      <c r="R182" s="106">
        <v>5227.51</v>
      </c>
      <c r="S182" s="106">
        <v>5404.96</v>
      </c>
      <c r="T182" s="106">
        <v>5438.66</v>
      </c>
      <c r="U182" s="106">
        <v>5411.23</v>
      </c>
      <c r="V182" s="106">
        <v>5227.45</v>
      </c>
      <c r="W182" s="106">
        <v>5302.73</v>
      </c>
      <c r="X182" s="106">
        <v>5115.4399999999996</v>
      </c>
      <c r="Y182" s="106">
        <v>4858.09</v>
      </c>
      <c r="Z182" s="106">
        <v>4675.8900000000003</v>
      </c>
    </row>
    <row r="183" spans="2:26" x14ac:dyDescent="0.3">
      <c r="B183" s="94">
        <v>14</v>
      </c>
      <c r="C183" s="106">
        <v>4633.26</v>
      </c>
      <c r="D183" s="106">
        <v>4623.2299999999996</v>
      </c>
      <c r="E183" s="106">
        <v>4623.71</v>
      </c>
      <c r="F183" s="106">
        <v>4667.26</v>
      </c>
      <c r="G183" s="106">
        <v>4685.2299999999996</v>
      </c>
      <c r="H183" s="106">
        <v>4728.55</v>
      </c>
      <c r="I183" s="106">
        <v>4807.95</v>
      </c>
      <c r="J183" s="106">
        <v>4983.4799999999996</v>
      </c>
      <c r="K183" s="106">
        <v>5097.96</v>
      </c>
      <c r="L183" s="106">
        <v>5352.06</v>
      </c>
      <c r="M183" s="106">
        <v>5361.86</v>
      </c>
      <c r="N183" s="106">
        <v>5287.62</v>
      </c>
      <c r="O183" s="106">
        <v>5312.55</v>
      </c>
      <c r="P183" s="106">
        <v>5133.2</v>
      </c>
      <c r="Q183" s="106">
        <v>5134.7299999999996</v>
      </c>
      <c r="R183" s="106">
        <v>5138.1499999999996</v>
      </c>
      <c r="S183" s="106">
        <v>5137.08</v>
      </c>
      <c r="T183" s="106">
        <v>5621.57</v>
      </c>
      <c r="U183" s="106">
        <v>5299.39</v>
      </c>
      <c r="V183" s="106">
        <v>5525.07</v>
      </c>
      <c r="W183" s="106">
        <v>5145.1099999999997</v>
      </c>
      <c r="X183" s="106">
        <v>4880.47</v>
      </c>
      <c r="Y183" s="106">
        <v>4820.18</v>
      </c>
      <c r="Z183" s="106">
        <v>4734.78</v>
      </c>
    </row>
    <row r="184" spans="2:26" x14ac:dyDescent="0.3">
      <c r="B184" s="94">
        <v>15</v>
      </c>
      <c r="C184" s="106">
        <v>4724.3999999999996</v>
      </c>
      <c r="D184" s="106">
        <v>4694.29</v>
      </c>
      <c r="E184" s="106">
        <v>4718.72</v>
      </c>
      <c r="F184" s="106">
        <v>4762.59</v>
      </c>
      <c r="G184" s="106">
        <v>4766.8599999999997</v>
      </c>
      <c r="H184" s="106">
        <v>4799.51</v>
      </c>
      <c r="I184" s="106">
        <v>4901</v>
      </c>
      <c r="J184" s="106">
        <v>5088.51</v>
      </c>
      <c r="K184" s="106">
        <v>5355.05</v>
      </c>
      <c r="L184" s="106">
        <v>5422.97</v>
      </c>
      <c r="M184" s="106">
        <v>5414.96</v>
      </c>
      <c r="N184" s="106">
        <v>5443.63</v>
      </c>
      <c r="O184" s="106">
        <v>5450.56</v>
      </c>
      <c r="P184" s="106">
        <v>5505.51</v>
      </c>
      <c r="Q184" s="106">
        <v>5550.74</v>
      </c>
      <c r="R184" s="106">
        <v>5668.42</v>
      </c>
      <c r="S184" s="106">
        <v>5653.33</v>
      </c>
      <c r="T184" s="106">
        <v>5761.27</v>
      </c>
      <c r="U184" s="106">
        <v>5762.58</v>
      </c>
      <c r="V184" s="106">
        <v>5767.7</v>
      </c>
      <c r="W184" s="106">
        <v>5461.31</v>
      </c>
      <c r="X184" s="106">
        <v>5211.2</v>
      </c>
      <c r="Y184" s="106">
        <v>4870.6499999999996</v>
      </c>
      <c r="Z184" s="106">
        <v>4821.71</v>
      </c>
    </row>
    <row r="185" spans="2:26" x14ac:dyDescent="0.3">
      <c r="B185" s="94">
        <v>16</v>
      </c>
      <c r="C185" s="106">
        <v>4748.63</v>
      </c>
      <c r="D185" s="106">
        <v>4721.4799999999996</v>
      </c>
      <c r="E185" s="106">
        <v>4755.63</v>
      </c>
      <c r="F185" s="106">
        <v>4792.83</v>
      </c>
      <c r="G185" s="106">
        <v>4798.07</v>
      </c>
      <c r="H185" s="106">
        <v>4844.91</v>
      </c>
      <c r="I185" s="106">
        <v>4903.87</v>
      </c>
      <c r="J185" s="106">
        <v>5003.58</v>
      </c>
      <c r="K185" s="106">
        <v>5202.33</v>
      </c>
      <c r="L185" s="106">
        <v>5353.25</v>
      </c>
      <c r="M185" s="106">
        <v>5201.9399999999996</v>
      </c>
      <c r="N185" s="106">
        <v>5199.96</v>
      </c>
      <c r="O185" s="106">
        <v>5356.78</v>
      </c>
      <c r="P185" s="106">
        <v>5339.54</v>
      </c>
      <c r="Q185" s="106">
        <v>5482.31</v>
      </c>
      <c r="R185" s="106">
        <v>5434.47</v>
      </c>
      <c r="S185" s="106">
        <v>5450.74</v>
      </c>
      <c r="T185" s="106">
        <v>5476.48</v>
      </c>
      <c r="U185" s="106">
        <v>5431.23</v>
      </c>
      <c r="V185" s="106">
        <v>5422.73</v>
      </c>
      <c r="W185" s="106">
        <v>5163.63</v>
      </c>
      <c r="X185" s="106">
        <v>4869.05</v>
      </c>
      <c r="Y185" s="106">
        <v>4827.6400000000003</v>
      </c>
      <c r="Z185" s="106">
        <v>4798.03</v>
      </c>
    </row>
    <row r="186" spans="2:26" x14ac:dyDescent="0.3">
      <c r="B186" s="94">
        <v>17</v>
      </c>
      <c r="C186" s="106">
        <v>4802.7</v>
      </c>
      <c r="D186" s="106">
        <v>4777.03</v>
      </c>
      <c r="E186" s="106">
        <v>4771.63</v>
      </c>
      <c r="F186" s="106">
        <v>4773.12</v>
      </c>
      <c r="G186" s="106">
        <v>4754.95</v>
      </c>
      <c r="H186" s="106">
        <v>4776.7299999999996</v>
      </c>
      <c r="I186" s="106">
        <v>4824.9799999999996</v>
      </c>
      <c r="J186" s="106">
        <v>5003.8900000000003</v>
      </c>
      <c r="K186" s="106">
        <v>5343.36</v>
      </c>
      <c r="L186" s="106">
        <v>5448.56</v>
      </c>
      <c r="M186" s="106">
        <v>4966.22</v>
      </c>
      <c r="N186" s="106">
        <v>5379.93</v>
      </c>
      <c r="O186" s="106">
        <v>5487.55</v>
      </c>
      <c r="P186" s="106">
        <v>5395.91</v>
      </c>
      <c r="Q186" s="106">
        <v>5785.38</v>
      </c>
      <c r="R186" s="106">
        <v>5782.4</v>
      </c>
      <c r="S186" s="106">
        <v>5782.63</v>
      </c>
      <c r="T186" s="106">
        <v>5781.15</v>
      </c>
      <c r="U186" s="106">
        <v>5773.2</v>
      </c>
      <c r="V186" s="106">
        <v>5692.06</v>
      </c>
      <c r="W186" s="106">
        <v>5639.79</v>
      </c>
      <c r="X186" s="106">
        <v>5362.64</v>
      </c>
      <c r="Y186" s="106">
        <v>5033.0600000000004</v>
      </c>
      <c r="Z186" s="106">
        <v>4833</v>
      </c>
    </row>
    <row r="187" spans="2:26" x14ac:dyDescent="0.3">
      <c r="B187" s="94">
        <v>18</v>
      </c>
      <c r="C187" s="106">
        <v>4822.8900000000003</v>
      </c>
      <c r="D187" s="106">
        <v>4743.53</v>
      </c>
      <c r="E187" s="106">
        <v>4723.17</v>
      </c>
      <c r="F187" s="106">
        <v>4729.5200000000004</v>
      </c>
      <c r="G187" s="106">
        <v>4725.88</v>
      </c>
      <c r="H187" s="106">
        <v>4733.01</v>
      </c>
      <c r="I187" s="106">
        <v>4819.3500000000004</v>
      </c>
      <c r="J187" s="106">
        <v>4920.66</v>
      </c>
      <c r="K187" s="106">
        <v>5141.04</v>
      </c>
      <c r="L187" s="106">
        <v>5442.52</v>
      </c>
      <c r="M187" s="106">
        <v>5445.36</v>
      </c>
      <c r="N187" s="106">
        <v>5441.33</v>
      </c>
      <c r="O187" s="106">
        <v>5430.12</v>
      </c>
      <c r="P187" s="106">
        <v>5439.95</v>
      </c>
      <c r="Q187" s="106">
        <v>5785.36</v>
      </c>
      <c r="R187" s="106">
        <v>5781.07</v>
      </c>
      <c r="S187" s="106">
        <v>5799.26</v>
      </c>
      <c r="T187" s="106">
        <v>5799.26</v>
      </c>
      <c r="U187" s="106">
        <v>5789.6</v>
      </c>
      <c r="V187" s="106">
        <v>5621.39</v>
      </c>
      <c r="W187" s="106">
        <v>5429.86</v>
      </c>
      <c r="X187" s="106">
        <v>5041.47</v>
      </c>
      <c r="Y187" s="106">
        <v>4926.1099999999997</v>
      </c>
      <c r="Z187" s="106">
        <v>4783.51</v>
      </c>
    </row>
    <row r="188" spans="2:26" x14ac:dyDescent="0.3">
      <c r="B188" s="94">
        <v>19</v>
      </c>
      <c r="C188" s="106">
        <v>4740.8</v>
      </c>
      <c r="D188" s="106">
        <v>4692.0600000000004</v>
      </c>
      <c r="E188" s="106">
        <v>4733.68</v>
      </c>
      <c r="F188" s="106">
        <v>4826.17</v>
      </c>
      <c r="G188" s="106">
        <v>4782.1000000000004</v>
      </c>
      <c r="H188" s="106">
        <v>4835.9799999999996</v>
      </c>
      <c r="I188" s="106">
        <v>4852.47</v>
      </c>
      <c r="J188" s="106">
        <v>4989.1499999999996</v>
      </c>
      <c r="K188" s="106">
        <v>5096.09</v>
      </c>
      <c r="L188" s="106">
        <v>5120.8</v>
      </c>
      <c r="M188" s="106">
        <v>5111.1000000000004</v>
      </c>
      <c r="N188" s="106">
        <v>5111.7700000000004</v>
      </c>
      <c r="O188" s="106">
        <v>5089.24</v>
      </c>
      <c r="P188" s="106">
        <v>4916.1899999999996</v>
      </c>
      <c r="Q188" s="106">
        <v>5419.03</v>
      </c>
      <c r="R188" s="106">
        <v>5337.07</v>
      </c>
      <c r="S188" s="106">
        <v>5374.29</v>
      </c>
      <c r="T188" s="106">
        <v>5421.14</v>
      </c>
      <c r="U188" s="106">
        <v>5122.9799999999996</v>
      </c>
      <c r="V188" s="106">
        <v>4851.03</v>
      </c>
      <c r="W188" s="106">
        <v>4836.01</v>
      </c>
      <c r="X188" s="106">
        <v>4787.42</v>
      </c>
      <c r="Y188" s="106">
        <v>4706.04</v>
      </c>
      <c r="Z188" s="106">
        <v>4646.76</v>
      </c>
    </row>
    <row r="189" spans="2:26" x14ac:dyDescent="0.3">
      <c r="B189" s="94">
        <v>20</v>
      </c>
      <c r="C189" s="106">
        <v>4555.88</v>
      </c>
      <c r="D189" s="106">
        <v>4530.25</v>
      </c>
      <c r="E189" s="106">
        <v>4541.46</v>
      </c>
      <c r="F189" s="106">
        <v>4586.8999999999996</v>
      </c>
      <c r="G189" s="106">
        <v>4627.3</v>
      </c>
      <c r="H189" s="106">
        <v>4625.6499999999996</v>
      </c>
      <c r="I189" s="106">
        <v>4784.38</v>
      </c>
      <c r="J189" s="106">
        <v>4927</v>
      </c>
      <c r="K189" s="106">
        <v>5014.7299999999996</v>
      </c>
      <c r="L189" s="106">
        <v>5042.2</v>
      </c>
      <c r="M189" s="106">
        <v>5035.82</v>
      </c>
      <c r="N189" s="106">
        <v>5026.59</v>
      </c>
      <c r="O189" s="106">
        <v>5034.51</v>
      </c>
      <c r="P189" s="106">
        <v>5015.84</v>
      </c>
      <c r="Q189" s="106">
        <v>5027.93</v>
      </c>
      <c r="R189" s="106">
        <v>5218.87</v>
      </c>
      <c r="S189" s="106">
        <v>5218.5</v>
      </c>
      <c r="T189" s="106">
        <v>5212.6099999999997</v>
      </c>
      <c r="U189" s="106">
        <v>5003.24</v>
      </c>
      <c r="V189" s="106">
        <v>4881.54</v>
      </c>
      <c r="W189" s="106">
        <v>4878.8999999999996</v>
      </c>
      <c r="X189" s="106">
        <v>4789.0600000000004</v>
      </c>
      <c r="Y189" s="106">
        <v>4731.1099999999997</v>
      </c>
      <c r="Z189" s="106">
        <v>4688.51</v>
      </c>
    </row>
    <row r="190" spans="2:26" x14ac:dyDescent="0.3">
      <c r="B190" s="94">
        <v>21</v>
      </c>
      <c r="C190" s="106">
        <v>4679.67</v>
      </c>
      <c r="D190" s="106">
        <v>4656.47</v>
      </c>
      <c r="E190" s="106">
        <v>4643.3100000000004</v>
      </c>
      <c r="F190" s="106">
        <v>4699.79</v>
      </c>
      <c r="G190" s="106">
        <v>4727.76</v>
      </c>
      <c r="H190" s="106">
        <v>4830.3900000000003</v>
      </c>
      <c r="I190" s="106">
        <v>4913.51</v>
      </c>
      <c r="J190" s="106">
        <v>5007.6099999999997</v>
      </c>
      <c r="K190" s="106">
        <v>5126.6099999999997</v>
      </c>
      <c r="L190" s="106">
        <v>5223.91</v>
      </c>
      <c r="M190" s="106">
        <v>5381.09</v>
      </c>
      <c r="N190" s="106">
        <v>5340.1</v>
      </c>
      <c r="O190" s="106">
        <v>5334.6</v>
      </c>
      <c r="P190" s="106">
        <v>5302.89</v>
      </c>
      <c r="Q190" s="106">
        <v>5313.6</v>
      </c>
      <c r="R190" s="106">
        <v>5484.39</v>
      </c>
      <c r="S190" s="106">
        <v>5495.39</v>
      </c>
      <c r="T190" s="106">
        <v>5497.99</v>
      </c>
      <c r="U190" s="106">
        <v>5348.16</v>
      </c>
      <c r="V190" s="106">
        <v>5001.34</v>
      </c>
      <c r="W190" s="106">
        <v>4954.47</v>
      </c>
      <c r="X190" s="106">
        <v>4883.5600000000004</v>
      </c>
      <c r="Y190" s="106">
        <v>4826.96</v>
      </c>
      <c r="Z190" s="106">
        <v>4696.93</v>
      </c>
    </row>
    <row r="191" spans="2:26" x14ac:dyDescent="0.3">
      <c r="B191" s="94">
        <v>22</v>
      </c>
      <c r="C191" s="106">
        <v>4646.3500000000004</v>
      </c>
      <c r="D191" s="106">
        <v>4548.58</v>
      </c>
      <c r="E191" s="106">
        <v>4573.5</v>
      </c>
      <c r="F191" s="106">
        <v>4682.78</v>
      </c>
      <c r="G191" s="106">
        <v>4763.09</v>
      </c>
      <c r="H191" s="106">
        <v>4710.66</v>
      </c>
      <c r="I191" s="106">
        <v>4851.37</v>
      </c>
      <c r="J191" s="106">
        <v>4958.74</v>
      </c>
      <c r="K191" s="106">
        <v>5074.6000000000004</v>
      </c>
      <c r="L191" s="106">
        <v>5085.13</v>
      </c>
      <c r="M191" s="106">
        <v>5056.78</v>
      </c>
      <c r="N191" s="106">
        <v>5064.8500000000004</v>
      </c>
      <c r="O191" s="106">
        <v>5056.17</v>
      </c>
      <c r="P191" s="106">
        <v>5050.97</v>
      </c>
      <c r="Q191" s="106">
        <v>5050.37</v>
      </c>
      <c r="R191" s="106">
        <v>5273.02</v>
      </c>
      <c r="S191" s="106">
        <v>5297.21</v>
      </c>
      <c r="T191" s="106">
        <v>5540.15</v>
      </c>
      <c r="U191" s="106">
        <v>5176.57</v>
      </c>
      <c r="V191" s="106">
        <v>5068.79</v>
      </c>
      <c r="W191" s="106">
        <v>4979.8500000000004</v>
      </c>
      <c r="X191" s="106">
        <v>4841.5</v>
      </c>
      <c r="Y191" s="106">
        <v>4740.5200000000004</v>
      </c>
      <c r="Z191" s="106">
        <v>4674.05</v>
      </c>
    </row>
    <row r="192" spans="2:26" x14ac:dyDescent="0.3">
      <c r="B192" s="94">
        <v>23</v>
      </c>
      <c r="C192" s="106">
        <v>4612.41</v>
      </c>
      <c r="D192" s="106">
        <v>4592.37</v>
      </c>
      <c r="E192" s="106">
        <v>4594.66</v>
      </c>
      <c r="F192" s="106">
        <v>4649.8599999999997</v>
      </c>
      <c r="G192" s="106">
        <v>4689.58</v>
      </c>
      <c r="H192" s="106">
        <v>4739.01</v>
      </c>
      <c r="I192" s="106">
        <v>4840.22</v>
      </c>
      <c r="J192" s="106">
        <v>4899.63</v>
      </c>
      <c r="K192" s="106">
        <v>4954.3</v>
      </c>
      <c r="L192" s="106">
        <v>5009.5600000000004</v>
      </c>
      <c r="M192" s="106">
        <v>5000.91</v>
      </c>
      <c r="N192" s="106">
        <v>4996.46</v>
      </c>
      <c r="O192" s="106">
        <v>4990.4799999999996</v>
      </c>
      <c r="P192" s="106">
        <v>4967.79</v>
      </c>
      <c r="Q192" s="106">
        <v>4962.59</v>
      </c>
      <c r="R192" s="106">
        <v>5124.67</v>
      </c>
      <c r="S192" s="106">
        <v>5093.95</v>
      </c>
      <c r="T192" s="106">
        <v>5073.8</v>
      </c>
      <c r="U192" s="106">
        <v>5130.2</v>
      </c>
      <c r="V192" s="106">
        <v>5018.72</v>
      </c>
      <c r="W192" s="106">
        <v>4954.6099999999997</v>
      </c>
      <c r="X192" s="106">
        <v>4852.09</v>
      </c>
      <c r="Y192" s="106">
        <v>4706.8500000000004</v>
      </c>
      <c r="Z192" s="106">
        <v>4707.51</v>
      </c>
    </row>
    <row r="193" spans="2:26" x14ac:dyDescent="0.3">
      <c r="B193" s="94">
        <v>24</v>
      </c>
      <c r="C193" s="106">
        <v>4795.45</v>
      </c>
      <c r="D193" s="106">
        <v>4762.59</v>
      </c>
      <c r="E193" s="106">
        <v>4766.6400000000003</v>
      </c>
      <c r="F193" s="106">
        <v>4778.18</v>
      </c>
      <c r="G193" s="106">
        <v>4778.99</v>
      </c>
      <c r="H193" s="106">
        <v>4807.1899999999996</v>
      </c>
      <c r="I193" s="106">
        <v>4824.67</v>
      </c>
      <c r="J193" s="106">
        <v>4938.45</v>
      </c>
      <c r="K193" s="106">
        <v>5028.5</v>
      </c>
      <c r="L193" s="106">
        <v>5083.58</v>
      </c>
      <c r="M193" s="106">
        <v>5081.87</v>
      </c>
      <c r="N193" s="106">
        <v>5082</v>
      </c>
      <c r="O193" s="106">
        <v>5076.67</v>
      </c>
      <c r="P193" s="106">
        <v>5079.67</v>
      </c>
      <c r="Q193" s="106">
        <v>5115.33</v>
      </c>
      <c r="R193" s="106">
        <v>5240.13</v>
      </c>
      <c r="S193" s="106">
        <v>5370.73</v>
      </c>
      <c r="T193" s="106">
        <v>5363.06</v>
      </c>
      <c r="U193" s="106">
        <v>5115</v>
      </c>
      <c r="V193" s="106">
        <v>5026.72</v>
      </c>
      <c r="W193" s="106">
        <v>4984.07</v>
      </c>
      <c r="X193" s="106">
        <v>4888.0600000000004</v>
      </c>
      <c r="Y193" s="106">
        <v>4824.21</v>
      </c>
      <c r="Z193" s="106">
        <v>4766.1899999999996</v>
      </c>
    </row>
    <row r="194" spans="2:26" x14ac:dyDescent="0.3">
      <c r="B194" s="94">
        <v>25</v>
      </c>
      <c r="C194" s="106">
        <v>4624.16</v>
      </c>
      <c r="D194" s="106">
        <v>4760.1400000000003</v>
      </c>
      <c r="E194" s="106">
        <v>4739.5600000000004</v>
      </c>
      <c r="F194" s="106">
        <v>4768.1400000000003</v>
      </c>
      <c r="G194" s="106">
        <v>4761.84</v>
      </c>
      <c r="H194" s="106">
        <v>4785.28</v>
      </c>
      <c r="I194" s="106">
        <v>4827.93</v>
      </c>
      <c r="J194" s="106">
        <v>4860.43</v>
      </c>
      <c r="K194" s="106">
        <v>4913.34</v>
      </c>
      <c r="L194" s="106">
        <v>4955.43</v>
      </c>
      <c r="M194" s="106">
        <v>5004.53</v>
      </c>
      <c r="N194" s="106">
        <v>5015.51</v>
      </c>
      <c r="O194" s="106">
        <v>4998.46</v>
      </c>
      <c r="P194" s="106">
        <v>4995.17</v>
      </c>
      <c r="Q194" s="106">
        <v>5004.6499999999996</v>
      </c>
      <c r="R194" s="106">
        <v>5085.51</v>
      </c>
      <c r="S194" s="106">
        <v>5236.55</v>
      </c>
      <c r="T194" s="106">
        <v>5242.93</v>
      </c>
      <c r="U194" s="106">
        <v>5074.9799999999996</v>
      </c>
      <c r="V194" s="106">
        <v>4950.1099999999997</v>
      </c>
      <c r="W194" s="106">
        <v>4913.8599999999997</v>
      </c>
      <c r="X194" s="106">
        <v>4885.08</v>
      </c>
      <c r="Y194" s="106">
        <v>4837.59</v>
      </c>
      <c r="Z194" s="106">
        <v>4807.8599999999997</v>
      </c>
    </row>
    <row r="195" spans="2:26" x14ac:dyDescent="0.3">
      <c r="B195" s="94">
        <v>26</v>
      </c>
      <c r="C195" s="106">
        <v>4750.87</v>
      </c>
      <c r="D195" s="106">
        <v>4747.51</v>
      </c>
      <c r="E195" s="106">
        <v>4759.66</v>
      </c>
      <c r="F195" s="106">
        <v>4844.0200000000004</v>
      </c>
      <c r="G195" s="106">
        <v>4855.55</v>
      </c>
      <c r="H195" s="106">
        <v>4865.68</v>
      </c>
      <c r="I195" s="106">
        <v>4892.8100000000004</v>
      </c>
      <c r="J195" s="106">
        <v>4957.0200000000004</v>
      </c>
      <c r="K195" s="106">
        <v>4997.4799999999996</v>
      </c>
      <c r="L195" s="106">
        <v>5014.76</v>
      </c>
      <c r="M195" s="106">
        <v>5012.21</v>
      </c>
      <c r="N195" s="106">
        <v>5018.74</v>
      </c>
      <c r="O195" s="106">
        <v>5018.9399999999996</v>
      </c>
      <c r="P195" s="106">
        <v>5015.2299999999996</v>
      </c>
      <c r="Q195" s="106">
        <v>5022.1899999999996</v>
      </c>
      <c r="R195" s="106">
        <v>5249.36</v>
      </c>
      <c r="S195" s="106">
        <v>5351.68</v>
      </c>
      <c r="T195" s="106">
        <v>5509.9</v>
      </c>
      <c r="U195" s="106">
        <v>5532.9</v>
      </c>
      <c r="V195" s="106">
        <v>5180.34</v>
      </c>
      <c r="W195" s="106">
        <v>5044.91</v>
      </c>
      <c r="X195" s="106">
        <v>4965.1400000000003</v>
      </c>
      <c r="Y195" s="106">
        <v>4863.26</v>
      </c>
      <c r="Z195" s="106">
        <v>4859.5600000000004</v>
      </c>
    </row>
    <row r="196" spans="2:26" x14ac:dyDescent="0.3">
      <c r="B196" s="94">
        <v>27</v>
      </c>
      <c r="C196" s="106">
        <v>4827.05</v>
      </c>
      <c r="D196" s="106">
        <v>4811.3900000000003</v>
      </c>
      <c r="E196" s="106">
        <v>4852.07</v>
      </c>
      <c r="F196" s="106">
        <v>4864.16</v>
      </c>
      <c r="G196" s="106">
        <v>4888.21</v>
      </c>
      <c r="H196" s="106">
        <v>4891.49</v>
      </c>
      <c r="I196" s="106">
        <v>4911.6499999999996</v>
      </c>
      <c r="J196" s="106">
        <v>4980.82</v>
      </c>
      <c r="K196" s="106">
        <v>5042.6099999999997</v>
      </c>
      <c r="L196" s="106">
        <v>5056.5</v>
      </c>
      <c r="M196" s="106">
        <v>5044.7</v>
      </c>
      <c r="N196" s="106">
        <v>5042.32</v>
      </c>
      <c r="O196" s="106">
        <v>5032.74</v>
      </c>
      <c r="P196" s="106">
        <v>5057.91</v>
      </c>
      <c r="Q196" s="106">
        <v>5114.18</v>
      </c>
      <c r="R196" s="106">
        <v>5262.32</v>
      </c>
      <c r="S196" s="106">
        <v>5369.94</v>
      </c>
      <c r="T196" s="106">
        <v>5121.8999999999996</v>
      </c>
      <c r="U196" s="106">
        <v>5099.33</v>
      </c>
      <c r="V196" s="106">
        <v>5053.5</v>
      </c>
      <c r="W196" s="106">
        <v>4940.3900000000003</v>
      </c>
      <c r="X196" s="106">
        <v>4916.16</v>
      </c>
      <c r="Y196" s="106">
        <v>4863.6400000000003</v>
      </c>
      <c r="Z196" s="106">
        <v>4838.58</v>
      </c>
    </row>
    <row r="197" spans="2:26" x14ac:dyDescent="0.3">
      <c r="B197" s="94">
        <v>28</v>
      </c>
      <c r="C197" s="106">
        <v>4708.6000000000004</v>
      </c>
      <c r="D197" s="106">
        <v>4686.51</v>
      </c>
      <c r="E197" s="106">
        <v>4686.22</v>
      </c>
      <c r="F197" s="106">
        <v>4744.34</v>
      </c>
      <c r="G197" s="106">
        <v>4746.28</v>
      </c>
      <c r="H197" s="106">
        <v>4859.03</v>
      </c>
      <c r="I197" s="106">
        <v>4866.92</v>
      </c>
      <c r="J197" s="106">
        <v>4959.05</v>
      </c>
      <c r="K197" s="106">
        <v>5039.3599999999997</v>
      </c>
      <c r="L197" s="106">
        <v>5052.57</v>
      </c>
      <c r="M197" s="106">
        <v>5047.1499999999996</v>
      </c>
      <c r="N197" s="106">
        <v>5078.08</v>
      </c>
      <c r="O197" s="106">
        <v>5087.21</v>
      </c>
      <c r="P197" s="106">
        <v>4963.83</v>
      </c>
      <c r="Q197" s="106">
        <v>4996.17</v>
      </c>
      <c r="R197" s="106">
        <v>5108.32</v>
      </c>
      <c r="S197" s="106">
        <v>5244.71</v>
      </c>
      <c r="T197" s="106">
        <v>5110.43</v>
      </c>
      <c r="U197" s="106">
        <v>5039.76</v>
      </c>
      <c r="V197" s="106">
        <v>4934.78</v>
      </c>
      <c r="W197" s="106">
        <v>4898.3599999999997</v>
      </c>
      <c r="X197" s="106">
        <v>4858.71</v>
      </c>
      <c r="Y197" s="106">
        <v>4777.1000000000004</v>
      </c>
      <c r="Z197" s="106">
        <v>4762.9799999999996</v>
      </c>
    </row>
    <row r="198" spans="2:26" x14ac:dyDescent="0.3">
      <c r="B198" s="94">
        <v>29</v>
      </c>
      <c r="C198" s="106">
        <v>4755.3900000000003</v>
      </c>
      <c r="D198" s="106">
        <v>4741.17</v>
      </c>
      <c r="E198" s="106">
        <v>4766.34</v>
      </c>
      <c r="F198" s="106">
        <v>4825.21</v>
      </c>
      <c r="G198" s="106">
        <v>4836.72</v>
      </c>
      <c r="H198" s="106">
        <v>4859.6099999999997</v>
      </c>
      <c r="I198" s="106">
        <v>4875.3999999999996</v>
      </c>
      <c r="J198" s="106">
        <v>4952.1499999999996</v>
      </c>
      <c r="K198" s="106">
        <v>4969.24</v>
      </c>
      <c r="L198" s="106">
        <v>5022.09</v>
      </c>
      <c r="M198" s="106">
        <v>5005.34</v>
      </c>
      <c r="N198" s="106">
        <v>5007.8500000000004</v>
      </c>
      <c r="O198" s="106">
        <v>4995.84</v>
      </c>
      <c r="P198" s="106">
        <v>4999.4399999999996</v>
      </c>
      <c r="Q198" s="106">
        <v>5004.7700000000004</v>
      </c>
      <c r="R198" s="106">
        <v>5124.72</v>
      </c>
      <c r="S198" s="106">
        <v>5406.69</v>
      </c>
      <c r="T198" s="106">
        <v>5450.65</v>
      </c>
      <c r="U198" s="106">
        <v>5337.01</v>
      </c>
      <c r="V198" s="106">
        <v>5010.09</v>
      </c>
      <c r="W198" s="106">
        <v>4910.57</v>
      </c>
      <c r="X198" s="106">
        <v>4867.9399999999996</v>
      </c>
      <c r="Y198" s="106">
        <v>4816.2700000000004</v>
      </c>
      <c r="Z198" s="106">
        <v>4752.92</v>
      </c>
    </row>
    <row r="199" spans="2:26" x14ac:dyDescent="0.3">
      <c r="B199" s="94">
        <v>30</v>
      </c>
      <c r="C199" s="106">
        <v>4760.43</v>
      </c>
      <c r="D199" s="106">
        <v>4772.88</v>
      </c>
      <c r="E199" s="106">
        <v>4803.42</v>
      </c>
      <c r="F199" s="106">
        <v>4837.53</v>
      </c>
      <c r="G199" s="106">
        <v>4841.59</v>
      </c>
      <c r="H199" s="106">
        <v>4865.91</v>
      </c>
      <c r="I199" s="106">
        <v>4893.38</v>
      </c>
      <c r="J199" s="106">
        <v>4936.84</v>
      </c>
      <c r="K199" s="106">
        <v>5004.1400000000003</v>
      </c>
      <c r="L199" s="106">
        <v>5038.96</v>
      </c>
      <c r="M199" s="106">
        <v>5048.28</v>
      </c>
      <c r="N199" s="106">
        <v>5110.43</v>
      </c>
      <c r="O199" s="106">
        <v>5042.7700000000004</v>
      </c>
      <c r="P199" s="106">
        <v>5042.2</v>
      </c>
      <c r="Q199" s="106">
        <v>5055.42</v>
      </c>
      <c r="R199" s="106">
        <v>5090.37</v>
      </c>
      <c r="S199" s="106">
        <v>5413.93</v>
      </c>
      <c r="T199" s="106">
        <v>5421.71</v>
      </c>
      <c r="U199" s="106">
        <v>5098.29</v>
      </c>
      <c r="V199" s="106">
        <v>5069.9399999999996</v>
      </c>
      <c r="W199" s="106">
        <v>5000.13</v>
      </c>
      <c r="X199" s="106">
        <v>4919.8999999999996</v>
      </c>
      <c r="Y199" s="106">
        <v>4878.43</v>
      </c>
      <c r="Z199" s="106">
        <v>4868.6099999999997</v>
      </c>
    </row>
    <row r="200" spans="2:26" x14ac:dyDescent="0.3">
      <c r="B200" s="107">
        <v>31</v>
      </c>
      <c r="C200" s="106">
        <v>4871.7700000000004</v>
      </c>
      <c r="D200" s="106">
        <v>4859.7700000000004</v>
      </c>
      <c r="E200" s="106">
        <v>4867.0600000000004</v>
      </c>
      <c r="F200" s="106">
        <v>4869.09</v>
      </c>
      <c r="G200" s="106">
        <v>4871.49</v>
      </c>
      <c r="H200" s="106">
        <v>4899.7299999999996</v>
      </c>
      <c r="I200" s="106">
        <v>4982.3999999999996</v>
      </c>
      <c r="J200" s="106">
        <v>5025.55</v>
      </c>
      <c r="K200" s="106">
        <v>5047.05</v>
      </c>
      <c r="L200" s="106">
        <v>5129.7299999999996</v>
      </c>
      <c r="M200" s="106">
        <v>5168.62</v>
      </c>
      <c r="N200" s="106">
        <v>5165.24</v>
      </c>
      <c r="O200" s="106">
        <v>5152.6400000000003</v>
      </c>
      <c r="P200" s="106">
        <v>5186.5200000000004</v>
      </c>
      <c r="Q200" s="106">
        <v>5170.6000000000004</v>
      </c>
      <c r="R200" s="106">
        <v>5263.8</v>
      </c>
      <c r="S200" s="106">
        <v>5483.99</v>
      </c>
      <c r="T200" s="106">
        <v>5517.21</v>
      </c>
      <c r="U200" s="106">
        <v>5381.07</v>
      </c>
      <c r="V200" s="106">
        <v>5188.05</v>
      </c>
      <c r="W200" s="106">
        <v>5139.68</v>
      </c>
      <c r="X200" s="106">
        <v>4984.3999999999996</v>
      </c>
      <c r="Y200" s="106">
        <v>4915.24</v>
      </c>
      <c r="Z200" s="106">
        <v>4875.84</v>
      </c>
    </row>
    <row r="201" spans="2:26" x14ac:dyDescent="0.3">
      <c r="B201" s="108"/>
      <c r="C201" s="108"/>
      <c r="D201" s="108"/>
      <c r="E201" s="108"/>
      <c r="F201" s="108"/>
      <c r="G201" s="108"/>
      <c r="H201" s="108"/>
      <c r="I201" s="108"/>
      <c r="J201" s="108"/>
      <c r="K201" s="108"/>
      <c r="L201" s="108"/>
      <c r="M201" s="108"/>
      <c r="N201" s="108"/>
      <c r="O201" s="108"/>
      <c r="P201" s="108"/>
      <c r="Q201" s="108"/>
      <c r="R201" s="108"/>
      <c r="S201" s="108"/>
      <c r="T201" s="108"/>
      <c r="U201" s="108"/>
      <c r="V201" s="108"/>
      <c r="W201" s="108"/>
      <c r="X201" s="108"/>
      <c r="Y201" s="108"/>
      <c r="Z201" s="108"/>
    </row>
    <row r="202" spans="2:26" x14ac:dyDescent="0.3">
      <c r="B202" s="113" t="s">
        <v>72</v>
      </c>
      <c r="C202" s="114"/>
      <c r="D202" s="114"/>
      <c r="E202" s="114"/>
      <c r="F202" s="114"/>
      <c r="G202" s="114"/>
      <c r="H202" s="114"/>
      <c r="I202" s="114"/>
      <c r="J202" s="114"/>
      <c r="K202" s="114"/>
      <c r="L202" s="114"/>
      <c r="M202" s="114"/>
      <c r="N202" s="114"/>
      <c r="O202" s="114"/>
      <c r="P202" s="114"/>
      <c r="Q202" s="114"/>
      <c r="R202" s="114"/>
      <c r="S202" s="114"/>
      <c r="T202" s="115"/>
      <c r="U202" s="116">
        <v>769372.4</v>
      </c>
      <c r="V202" s="117"/>
      <c r="W202" s="117"/>
      <c r="X202" s="117"/>
      <c r="Y202" s="117"/>
      <c r="Z202" s="118"/>
    </row>
    <row r="203" spans="2:26" x14ac:dyDescent="0.3">
      <c r="B203" s="119"/>
      <c r="C203" s="119"/>
      <c r="D203" s="119"/>
      <c r="E203" s="119"/>
      <c r="F203" s="119"/>
      <c r="G203" s="119"/>
      <c r="H203" s="119"/>
      <c r="I203" s="119"/>
      <c r="J203" s="119"/>
      <c r="K203" s="119"/>
      <c r="L203" s="119"/>
      <c r="M203" s="119"/>
      <c r="N203" s="119"/>
      <c r="O203" s="119"/>
      <c r="P203" s="119"/>
      <c r="Q203" s="119"/>
      <c r="R203" s="119"/>
      <c r="S203" s="119"/>
      <c r="T203" s="119"/>
      <c r="U203" s="119"/>
      <c r="V203" s="119"/>
      <c r="W203" s="119"/>
      <c r="X203" s="119"/>
      <c r="Y203" s="119"/>
      <c r="Z203" s="119"/>
    </row>
    <row r="204" spans="2:26" ht="18" x14ac:dyDescent="0.35">
      <c r="B204" s="120" t="s">
        <v>73</v>
      </c>
      <c r="C204" s="121"/>
      <c r="D204" s="121"/>
      <c r="E204" s="121"/>
      <c r="F204" s="121"/>
      <c r="G204" s="121"/>
      <c r="H204" s="121"/>
      <c r="I204" s="121"/>
      <c r="J204" s="121"/>
      <c r="K204" s="121"/>
      <c r="L204" s="121"/>
      <c r="M204" s="121"/>
      <c r="N204" s="121"/>
      <c r="O204" s="121"/>
      <c r="P204" s="121"/>
      <c r="Q204" s="121"/>
      <c r="R204" s="121"/>
      <c r="S204" s="121"/>
      <c r="T204" s="121"/>
      <c r="U204" s="121"/>
      <c r="V204" s="121"/>
      <c r="W204" s="121"/>
      <c r="X204" s="121"/>
      <c r="Y204" s="121"/>
      <c r="Z204" s="122"/>
    </row>
    <row r="205" spans="2:26" ht="31.5" customHeight="1" x14ac:dyDescent="0.3">
      <c r="B205" s="77" t="s">
        <v>74</v>
      </c>
      <c r="C205" s="78"/>
      <c r="D205" s="78"/>
      <c r="E205" s="78"/>
      <c r="F205" s="78"/>
      <c r="G205" s="78"/>
      <c r="H205" s="78"/>
      <c r="I205" s="78"/>
      <c r="J205" s="78"/>
      <c r="K205" s="78"/>
      <c r="L205" s="78"/>
      <c r="M205" s="78"/>
      <c r="N205" s="78"/>
      <c r="O205" s="78"/>
      <c r="P205" s="78"/>
      <c r="Q205" s="78"/>
      <c r="R205" s="78"/>
      <c r="S205" s="78"/>
      <c r="T205" s="78"/>
      <c r="U205" s="78"/>
      <c r="V205" s="78"/>
      <c r="W205" s="78"/>
      <c r="X205" s="78"/>
      <c r="Y205" s="78"/>
      <c r="Z205" s="79"/>
    </row>
    <row r="206" spans="2:26" x14ac:dyDescent="0.3">
      <c r="B206" s="113" t="s">
        <v>61</v>
      </c>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5"/>
    </row>
    <row r="207" spans="2:26" ht="15" customHeight="1" x14ac:dyDescent="0.3">
      <c r="B207" s="123" t="s">
        <v>62</v>
      </c>
      <c r="C207" s="124" t="s">
        <v>63</v>
      </c>
      <c r="D207" s="125"/>
      <c r="E207" s="125"/>
      <c r="F207" s="125"/>
      <c r="G207" s="125"/>
      <c r="H207" s="125"/>
      <c r="I207" s="125"/>
      <c r="J207" s="125"/>
      <c r="K207" s="125"/>
      <c r="L207" s="125"/>
      <c r="M207" s="125"/>
      <c r="N207" s="125"/>
      <c r="O207" s="125"/>
      <c r="P207" s="125"/>
      <c r="Q207" s="125"/>
      <c r="R207" s="125"/>
      <c r="S207" s="125"/>
      <c r="T207" s="125"/>
      <c r="U207" s="125"/>
      <c r="V207" s="125"/>
      <c r="W207" s="125"/>
      <c r="X207" s="125"/>
      <c r="Y207" s="125"/>
      <c r="Z207" s="126"/>
    </row>
    <row r="208" spans="2:26" x14ac:dyDescent="0.3">
      <c r="B208" s="100" t="s">
        <v>64</v>
      </c>
      <c r="C208" s="88">
        <v>0</v>
      </c>
      <c r="D208" s="88">
        <v>4.1666666666666664E-2</v>
      </c>
      <c r="E208" s="88">
        <v>8.3333333333333329E-2</v>
      </c>
      <c r="F208" s="88">
        <v>0.125</v>
      </c>
      <c r="G208" s="88">
        <v>0.16666666666666666</v>
      </c>
      <c r="H208" s="88">
        <v>0.20833333333333334</v>
      </c>
      <c r="I208" s="88">
        <v>0.25</v>
      </c>
      <c r="J208" s="88">
        <v>0.29166666666666669</v>
      </c>
      <c r="K208" s="88">
        <v>0.33333333333333331</v>
      </c>
      <c r="L208" s="88">
        <v>0.375</v>
      </c>
      <c r="M208" s="88">
        <v>0.41666666666666669</v>
      </c>
      <c r="N208" s="88">
        <v>0.45833333333333331</v>
      </c>
      <c r="O208" s="88">
        <v>0.5</v>
      </c>
      <c r="P208" s="88">
        <v>0.54166666666666663</v>
      </c>
      <c r="Q208" s="88">
        <v>0.58333333333333337</v>
      </c>
      <c r="R208" s="88">
        <v>0.625</v>
      </c>
      <c r="S208" s="88">
        <v>0.66666666666666663</v>
      </c>
      <c r="T208" s="88">
        <v>0.70833333333333337</v>
      </c>
      <c r="U208" s="88">
        <v>0.75</v>
      </c>
      <c r="V208" s="88">
        <v>0.79166666666666663</v>
      </c>
      <c r="W208" s="88">
        <v>0.83333333333333337</v>
      </c>
      <c r="X208" s="88">
        <v>0.875</v>
      </c>
      <c r="Y208" s="88">
        <v>0.91666666666666663</v>
      </c>
      <c r="Z208" s="88">
        <v>0.95833333333333337</v>
      </c>
    </row>
    <row r="209" spans="2:26" x14ac:dyDescent="0.3">
      <c r="B209" s="102"/>
      <c r="C209" s="89" t="s">
        <v>65</v>
      </c>
      <c r="D209" s="89" t="s">
        <v>65</v>
      </c>
      <c r="E209" s="89" t="s">
        <v>65</v>
      </c>
      <c r="F209" s="89" t="s">
        <v>65</v>
      </c>
      <c r="G209" s="89" t="s">
        <v>65</v>
      </c>
      <c r="H209" s="89" t="s">
        <v>65</v>
      </c>
      <c r="I209" s="89" t="s">
        <v>65</v>
      </c>
      <c r="J209" s="89" t="s">
        <v>65</v>
      </c>
      <c r="K209" s="89" t="s">
        <v>65</v>
      </c>
      <c r="L209" s="89" t="s">
        <v>65</v>
      </c>
      <c r="M209" s="89" t="s">
        <v>65</v>
      </c>
      <c r="N209" s="89" t="s">
        <v>65</v>
      </c>
      <c r="O209" s="89" t="s">
        <v>65</v>
      </c>
      <c r="P209" s="89" t="s">
        <v>65</v>
      </c>
      <c r="Q209" s="89" t="s">
        <v>65</v>
      </c>
      <c r="R209" s="89" t="s">
        <v>65</v>
      </c>
      <c r="S209" s="89" t="s">
        <v>65</v>
      </c>
      <c r="T209" s="89" t="s">
        <v>65</v>
      </c>
      <c r="U209" s="89" t="s">
        <v>65</v>
      </c>
      <c r="V209" s="89" t="s">
        <v>65</v>
      </c>
      <c r="W209" s="89" t="s">
        <v>65</v>
      </c>
      <c r="X209" s="89" t="s">
        <v>65</v>
      </c>
      <c r="Y209" s="89" t="s">
        <v>65</v>
      </c>
      <c r="Z209" s="89" t="s">
        <v>66</v>
      </c>
    </row>
    <row r="210" spans="2:26" x14ac:dyDescent="0.3">
      <c r="B210" s="104"/>
      <c r="C210" s="90">
        <v>4.1666666666666664E-2</v>
      </c>
      <c r="D210" s="90">
        <v>8.3333333333333329E-2</v>
      </c>
      <c r="E210" s="90">
        <v>0.125</v>
      </c>
      <c r="F210" s="90">
        <v>0.16666666666666666</v>
      </c>
      <c r="G210" s="90">
        <v>0.20833333333333334</v>
      </c>
      <c r="H210" s="90">
        <v>0.25</v>
      </c>
      <c r="I210" s="90">
        <v>0.29166666666666669</v>
      </c>
      <c r="J210" s="90">
        <v>0.33333333333333331</v>
      </c>
      <c r="K210" s="90">
        <v>0.375</v>
      </c>
      <c r="L210" s="90">
        <v>0.41666666666666669</v>
      </c>
      <c r="M210" s="90">
        <v>0.45833333333333331</v>
      </c>
      <c r="N210" s="90">
        <v>0.5</v>
      </c>
      <c r="O210" s="90">
        <v>0.54166666666666663</v>
      </c>
      <c r="P210" s="90">
        <v>0.58333333333333337</v>
      </c>
      <c r="Q210" s="90">
        <v>0.625</v>
      </c>
      <c r="R210" s="90">
        <v>0.66666666666666663</v>
      </c>
      <c r="S210" s="90">
        <v>0.70833333333333337</v>
      </c>
      <c r="T210" s="90">
        <v>0.75</v>
      </c>
      <c r="U210" s="90">
        <v>0.79166666666666663</v>
      </c>
      <c r="V210" s="90">
        <v>0.83333333333333337</v>
      </c>
      <c r="W210" s="90">
        <v>0.875</v>
      </c>
      <c r="X210" s="90">
        <v>0.91666666666666663</v>
      </c>
      <c r="Y210" s="90">
        <v>0.95833333333333337</v>
      </c>
      <c r="Z210" s="90">
        <v>0</v>
      </c>
    </row>
    <row r="211" spans="2:26" x14ac:dyDescent="0.3">
      <c r="B211" s="127">
        <v>1</v>
      </c>
      <c r="C211" s="128">
        <v>1850.88</v>
      </c>
      <c r="D211" s="128">
        <v>1811.17</v>
      </c>
      <c r="E211" s="128">
        <v>1818.43</v>
      </c>
      <c r="F211" s="128">
        <v>1856.29</v>
      </c>
      <c r="G211" s="128">
        <v>1855.7</v>
      </c>
      <c r="H211" s="128">
        <v>1956.38</v>
      </c>
      <c r="I211" s="128">
        <v>2135.96</v>
      </c>
      <c r="J211" s="128">
        <v>2295</v>
      </c>
      <c r="K211" s="128">
        <v>2427.9499999999998</v>
      </c>
      <c r="L211" s="128">
        <v>2679.82</v>
      </c>
      <c r="M211" s="128">
        <v>2694.6</v>
      </c>
      <c r="N211" s="128">
        <v>2731.52</v>
      </c>
      <c r="O211" s="128">
        <v>2733.66</v>
      </c>
      <c r="P211" s="128">
        <v>2742.72</v>
      </c>
      <c r="Q211" s="128">
        <v>2527.5700000000002</v>
      </c>
      <c r="R211" s="128">
        <v>2483.59</v>
      </c>
      <c r="S211" s="128">
        <v>2463.6999999999998</v>
      </c>
      <c r="T211" s="128">
        <v>2643.6</v>
      </c>
      <c r="U211" s="128">
        <v>2826</v>
      </c>
      <c r="V211" s="128">
        <v>2786.22</v>
      </c>
      <c r="W211" s="128">
        <v>2475.2800000000002</v>
      </c>
      <c r="X211" s="128">
        <v>2189.7199999999998</v>
      </c>
      <c r="Y211" s="128">
        <v>2142.4299999999998</v>
      </c>
      <c r="Z211" s="128">
        <v>1984.32</v>
      </c>
    </row>
    <row r="212" spans="2:26" x14ac:dyDescent="0.3">
      <c r="B212" s="127">
        <v>2</v>
      </c>
      <c r="C212" s="128">
        <v>1929.45</v>
      </c>
      <c r="D212" s="128">
        <v>1871.96</v>
      </c>
      <c r="E212" s="128">
        <v>1869.84</v>
      </c>
      <c r="F212" s="128">
        <v>1913.73</v>
      </c>
      <c r="G212" s="128">
        <v>1928.92</v>
      </c>
      <c r="H212" s="128">
        <v>1981.87</v>
      </c>
      <c r="I212" s="128">
        <v>2143.81</v>
      </c>
      <c r="J212" s="128">
        <v>2244.9</v>
      </c>
      <c r="K212" s="128">
        <v>2335.08</v>
      </c>
      <c r="L212" s="128">
        <v>2487.4499999999998</v>
      </c>
      <c r="M212" s="128">
        <v>2503.36</v>
      </c>
      <c r="N212" s="128">
        <v>2503.7600000000002</v>
      </c>
      <c r="O212" s="128">
        <v>2498.0700000000002</v>
      </c>
      <c r="P212" s="128">
        <v>2238.7399999999998</v>
      </c>
      <c r="Q212" s="128">
        <v>2295.9699999999998</v>
      </c>
      <c r="R212" s="128">
        <v>2202.0300000000002</v>
      </c>
      <c r="S212" s="128">
        <v>2187.2600000000002</v>
      </c>
      <c r="T212" s="128">
        <v>2454.2800000000002</v>
      </c>
      <c r="U212" s="128">
        <v>2625.05</v>
      </c>
      <c r="V212" s="128">
        <v>2631.08</v>
      </c>
      <c r="W212" s="128">
        <v>2361.65</v>
      </c>
      <c r="X212" s="128">
        <v>2258.19</v>
      </c>
      <c r="Y212" s="128">
        <v>2138.81</v>
      </c>
      <c r="Z212" s="128">
        <v>2055.2199999999998</v>
      </c>
    </row>
    <row r="213" spans="2:26" x14ac:dyDescent="0.3">
      <c r="B213" s="127">
        <v>3</v>
      </c>
      <c r="C213" s="128">
        <v>2021.55</v>
      </c>
      <c r="D213" s="128">
        <v>1946.57</v>
      </c>
      <c r="E213" s="128">
        <v>1954.93</v>
      </c>
      <c r="F213" s="128">
        <v>1937.78</v>
      </c>
      <c r="G213" s="128">
        <v>1958.87</v>
      </c>
      <c r="H213" s="128">
        <v>2040.07</v>
      </c>
      <c r="I213" s="128">
        <v>2166.2399999999998</v>
      </c>
      <c r="J213" s="128">
        <v>2309.29</v>
      </c>
      <c r="K213" s="128">
        <v>2467.5300000000002</v>
      </c>
      <c r="L213" s="128">
        <v>2671.38</v>
      </c>
      <c r="M213" s="128">
        <v>2735.04</v>
      </c>
      <c r="N213" s="128">
        <v>2731.85</v>
      </c>
      <c r="O213" s="128">
        <v>2700.18</v>
      </c>
      <c r="P213" s="128">
        <v>2779.28</v>
      </c>
      <c r="Q213" s="128">
        <v>2788.56</v>
      </c>
      <c r="R213" s="128">
        <v>2761.09</v>
      </c>
      <c r="S213" s="128">
        <v>2720.62</v>
      </c>
      <c r="T213" s="128">
        <v>2447.37</v>
      </c>
      <c r="U213" s="128">
        <v>2657.26</v>
      </c>
      <c r="V213" s="128">
        <v>2736.3</v>
      </c>
      <c r="W213" s="128">
        <v>2348.4</v>
      </c>
      <c r="X213" s="128">
        <v>2198.54</v>
      </c>
      <c r="Y213" s="128">
        <v>2137.92</v>
      </c>
      <c r="Z213" s="128">
        <v>2050.37</v>
      </c>
    </row>
    <row r="214" spans="2:26" x14ac:dyDescent="0.3">
      <c r="B214" s="127">
        <v>4</v>
      </c>
      <c r="C214" s="128">
        <v>2030.25</v>
      </c>
      <c r="D214" s="128">
        <v>1987.54</v>
      </c>
      <c r="E214" s="128">
        <v>1989.6</v>
      </c>
      <c r="F214" s="128">
        <v>1976.54</v>
      </c>
      <c r="G214" s="128">
        <v>1953.58</v>
      </c>
      <c r="H214" s="128">
        <v>1991.92</v>
      </c>
      <c r="I214" s="128">
        <v>2013.89</v>
      </c>
      <c r="J214" s="128">
        <v>2114.86</v>
      </c>
      <c r="K214" s="128">
        <v>2197.1799999999998</v>
      </c>
      <c r="L214" s="128">
        <v>2202.0300000000002</v>
      </c>
      <c r="M214" s="128">
        <v>2202.9499999999998</v>
      </c>
      <c r="N214" s="128">
        <v>2399.27</v>
      </c>
      <c r="O214" s="128">
        <v>2319.4</v>
      </c>
      <c r="P214" s="128">
        <v>2359.87</v>
      </c>
      <c r="Q214" s="128">
        <v>2359.2199999999998</v>
      </c>
      <c r="R214" s="128">
        <v>2326.9699999999998</v>
      </c>
      <c r="S214" s="128">
        <v>2406.3200000000002</v>
      </c>
      <c r="T214" s="128">
        <v>2469.2399999999998</v>
      </c>
      <c r="U214" s="128">
        <v>2642.62</v>
      </c>
      <c r="V214" s="128">
        <v>2385.98</v>
      </c>
      <c r="W214" s="128">
        <v>2420.27</v>
      </c>
      <c r="X214" s="128">
        <v>2187.06</v>
      </c>
      <c r="Y214" s="128">
        <v>2139.73</v>
      </c>
      <c r="Z214" s="128">
        <v>2031.63</v>
      </c>
    </row>
    <row r="215" spans="2:26" x14ac:dyDescent="0.3">
      <c r="B215" s="127">
        <v>5</v>
      </c>
      <c r="C215" s="128">
        <v>1939.38</v>
      </c>
      <c r="D215" s="128">
        <v>1894.95</v>
      </c>
      <c r="E215" s="128">
        <v>1903.67</v>
      </c>
      <c r="F215" s="128">
        <v>1891.33</v>
      </c>
      <c r="G215" s="128">
        <v>1896.15</v>
      </c>
      <c r="H215" s="128">
        <v>1958.96</v>
      </c>
      <c r="I215" s="128">
        <v>2139.6799999999998</v>
      </c>
      <c r="J215" s="128">
        <v>2193.4</v>
      </c>
      <c r="K215" s="128">
        <v>2248.87</v>
      </c>
      <c r="L215" s="128">
        <v>2246.5</v>
      </c>
      <c r="M215" s="128">
        <v>2335.3200000000002</v>
      </c>
      <c r="N215" s="128">
        <v>2334.23</v>
      </c>
      <c r="O215" s="128">
        <v>2288.6</v>
      </c>
      <c r="P215" s="128">
        <v>2336.48</v>
      </c>
      <c r="Q215" s="128">
        <v>2453.21</v>
      </c>
      <c r="R215" s="128">
        <v>2339.8200000000002</v>
      </c>
      <c r="S215" s="128">
        <v>2229.59</v>
      </c>
      <c r="T215" s="128">
        <v>2292.7800000000002</v>
      </c>
      <c r="U215" s="128">
        <v>2287.5100000000002</v>
      </c>
      <c r="V215" s="128">
        <v>2186.91</v>
      </c>
      <c r="W215" s="128">
        <v>2146.4299999999998</v>
      </c>
      <c r="X215" s="128">
        <v>2096.59</v>
      </c>
      <c r="Y215" s="128">
        <v>1989.3</v>
      </c>
      <c r="Z215" s="128">
        <v>1931.78</v>
      </c>
    </row>
    <row r="216" spans="2:26" x14ac:dyDescent="0.3">
      <c r="B216" s="127">
        <v>6</v>
      </c>
      <c r="C216" s="128">
        <v>1895.43</v>
      </c>
      <c r="D216" s="128">
        <v>1775.17</v>
      </c>
      <c r="E216" s="128">
        <v>1770.73</v>
      </c>
      <c r="F216" s="128">
        <v>1820.85</v>
      </c>
      <c r="G216" s="128">
        <v>1833.01</v>
      </c>
      <c r="H216" s="128">
        <v>2076.11</v>
      </c>
      <c r="I216" s="128">
        <v>2109.0700000000002</v>
      </c>
      <c r="J216" s="128">
        <v>2139.64</v>
      </c>
      <c r="K216" s="128">
        <v>2176.65</v>
      </c>
      <c r="L216" s="128">
        <v>2263.85</v>
      </c>
      <c r="M216" s="128">
        <v>2271.42</v>
      </c>
      <c r="N216" s="128">
        <v>2264.7199999999998</v>
      </c>
      <c r="O216" s="128">
        <v>2264.69</v>
      </c>
      <c r="P216" s="128">
        <v>2251.36</v>
      </c>
      <c r="Q216" s="128">
        <v>2249.48</v>
      </c>
      <c r="R216" s="128">
        <v>2218.59</v>
      </c>
      <c r="S216" s="128">
        <v>2248.15</v>
      </c>
      <c r="T216" s="128">
        <v>2315.41</v>
      </c>
      <c r="U216" s="128">
        <v>2505.81</v>
      </c>
      <c r="V216" s="128">
        <v>2559.09</v>
      </c>
      <c r="W216" s="128">
        <v>2306.48</v>
      </c>
      <c r="X216" s="128">
        <v>2156.44</v>
      </c>
      <c r="Y216" s="128">
        <v>2052.7399999999998</v>
      </c>
      <c r="Z216" s="128">
        <v>1942.54</v>
      </c>
    </row>
    <row r="217" spans="2:26" x14ac:dyDescent="0.3">
      <c r="B217" s="127">
        <v>7</v>
      </c>
      <c r="C217" s="128">
        <v>1928.39</v>
      </c>
      <c r="D217" s="128">
        <v>1899.36</v>
      </c>
      <c r="E217" s="128">
        <v>1900.13</v>
      </c>
      <c r="F217" s="128">
        <v>1921.9</v>
      </c>
      <c r="G217" s="128">
        <v>1935.13</v>
      </c>
      <c r="H217" s="128">
        <v>1987.86</v>
      </c>
      <c r="I217" s="128">
        <v>2105.33</v>
      </c>
      <c r="J217" s="128">
        <v>2253.91</v>
      </c>
      <c r="K217" s="128">
        <v>2305.58</v>
      </c>
      <c r="L217" s="128">
        <v>2318.86</v>
      </c>
      <c r="M217" s="128">
        <v>2319.36</v>
      </c>
      <c r="N217" s="128">
        <v>2324.7600000000002</v>
      </c>
      <c r="O217" s="128">
        <v>2321.9899999999998</v>
      </c>
      <c r="P217" s="128">
        <v>2293.9</v>
      </c>
      <c r="Q217" s="128">
        <v>2236.85</v>
      </c>
      <c r="R217" s="128">
        <v>2609.35</v>
      </c>
      <c r="S217" s="128">
        <v>2600.62</v>
      </c>
      <c r="T217" s="128">
        <v>2582.84</v>
      </c>
      <c r="U217" s="128">
        <v>2335.3200000000002</v>
      </c>
      <c r="V217" s="128">
        <v>2172.96</v>
      </c>
      <c r="W217" s="128">
        <v>2130.29</v>
      </c>
      <c r="X217" s="128">
        <v>2109.1999999999998</v>
      </c>
      <c r="Y217" s="128">
        <v>2009.12</v>
      </c>
      <c r="Z217" s="128">
        <v>1955.9</v>
      </c>
    </row>
    <row r="218" spans="2:26" x14ac:dyDescent="0.3">
      <c r="B218" s="127">
        <v>8</v>
      </c>
      <c r="C218" s="128">
        <v>1943.6</v>
      </c>
      <c r="D218" s="128">
        <v>1900.31</v>
      </c>
      <c r="E218" s="128">
        <v>1898.31</v>
      </c>
      <c r="F218" s="128">
        <v>1917.32</v>
      </c>
      <c r="G218" s="128">
        <v>1932.58</v>
      </c>
      <c r="H218" s="128">
        <v>1971.5</v>
      </c>
      <c r="I218" s="128">
        <v>2127.81</v>
      </c>
      <c r="J218" s="128">
        <v>2286.62</v>
      </c>
      <c r="K218" s="128">
        <v>2357.61</v>
      </c>
      <c r="L218" s="128">
        <v>2328.44</v>
      </c>
      <c r="M218" s="128">
        <v>2638.77</v>
      </c>
      <c r="N218" s="128">
        <v>2648.21</v>
      </c>
      <c r="O218" s="128">
        <v>2646.81</v>
      </c>
      <c r="P218" s="128">
        <v>2642.09</v>
      </c>
      <c r="Q218" s="128">
        <v>2610.19</v>
      </c>
      <c r="R218" s="128">
        <v>2649.64</v>
      </c>
      <c r="S218" s="128">
        <v>2687.48</v>
      </c>
      <c r="T218" s="128">
        <v>2689.61</v>
      </c>
      <c r="U218" s="128">
        <v>2828.41</v>
      </c>
      <c r="V218" s="128">
        <v>2315.67</v>
      </c>
      <c r="W218" s="128">
        <v>2313.39</v>
      </c>
      <c r="X218" s="128">
        <v>2174.96</v>
      </c>
      <c r="Y218" s="128">
        <v>2063.06</v>
      </c>
      <c r="Z218" s="128">
        <v>1955.87</v>
      </c>
    </row>
    <row r="219" spans="2:26" x14ac:dyDescent="0.3">
      <c r="B219" s="127">
        <v>9</v>
      </c>
      <c r="C219" s="128">
        <v>1930.85</v>
      </c>
      <c r="D219" s="128">
        <v>1903.91</v>
      </c>
      <c r="E219" s="128">
        <v>1907.24</v>
      </c>
      <c r="F219" s="128">
        <v>1928.96</v>
      </c>
      <c r="G219" s="128">
        <v>1940.86</v>
      </c>
      <c r="H219" s="128">
        <v>1969.76</v>
      </c>
      <c r="I219" s="128">
        <v>2115.85</v>
      </c>
      <c r="J219" s="128">
        <v>2211.64</v>
      </c>
      <c r="K219" s="128">
        <v>2318.52</v>
      </c>
      <c r="L219" s="128">
        <v>2344.4299999999998</v>
      </c>
      <c r="M219" s="128">
        <v>2341.5100000000002</v>
      </c>
      <c r="N219" s="128">
        <v>2340.75</v>
      </c>
      <c r="O219" s="128">
        <v>2337.89</v>
      </c>
      <c r="P219" s="128">
        <v>2334.64</v>
      </c>
      <c r="Q219" s="128">
        <v>2335.85</v>
      </c>
      <c r="R219" s="128">
        <v>2357.94</v>
      </c>
      <c r="S219" s="128">
        <v>2408.59</v>
      </c>
      <c r="T219" s="128">
        <v>2332</v>
      </c>
      <c r="U219" s="128">
        <v>2739.24</v>
      </c>
      <c r="V219" s="128">
        <v>2297.69</v>
      </c>
      <c r="W219" s="128">
        <v>2246.83</v>
      </c>
      <c r="X219" s="128">
        <v>2129.92</v>
      </c>
      <c r="Y219" s="128">
        <v>2037.93</v>
      </c>
      <c r="Z219" s="128">
        <v>2011.94</v>
      </c>
    </row>
    <row r="220" spans="2:26" x14ac:dyDescent="0.3">
      <c r="B220" s="127">
        <v>10</v>
      </c>
      <c r="C220" s="128">
        <v>2047.28</v>
      </c>
      <c r="D220" s="128">
        <v>2006.22</v>
      </c>
      <c r="E220" s="128">
        <v>2000.48</v>
      </c>
      <c r="F220" s="128">
        <v>2011.84</v>
      </c>
      <c r="G220" s="128">
        <v>2019.41</v>
      </c>
      <c r="H220" s="128">
        <v>2033.98</v>
      </c>
      <c r="I220" s="128">
        <v>2105.44</v>
      </c>
      <c r="J220" s="128">
        <v>2145.0100000000002</v>
      </c>
      <c r="K220" s="128">
        <v>2338.98</v>
      </c>
      <c r="L220" s="128">
        <v>2409.85</v>
      </c>
      <c r="M220" s="128">
        <v>2409.36</v>
      </c>
      <c r="N220" s="128">
        <v>2418.61</v>
      </c>
      <c r="O220" s="128">
        <v>2406.38</v>
      </c>
      <c r="P220" s="128">
        <v>2412.9</v>
      </c>
      <c r="Q220" s="128">
        <v>2402.92</v>
      </c>
      <c r="R220" s="128">
        <v>2657.09</v>
      </c>
      <c r="S220" s="128">
        <v>2667.37</v>
      </c>
      <c r="T220" s="128">
        <v>2727.83</v>
      </c>
      <c r="U220" s="128">
        <v>2805.49</v>
      </c>
      <c r="V220" s="128">
        <v>2729.51</v>
      </c>
      <c r="W220" s="128">
        <v>2380.4</v>
      </c>
      <c r="X220" s="128">
        <v>2232.5100000000002</v>
      </c>
      <c r="Y220" s="128">
        <v>2134.85</v>
      </c>
      <c r="Z220" s="128">
        <v>2076.69</v>
      </c>
    </row>
    <row r="221" spans="2:26" x14ac:dyDescent="0.3">
      <c r="B221" s="127">
        <v>11</v>
      </c>
      <c r="C221" s="128">
        <v>2067.17</v>
      </c>
      <c r="D221" s="128">
        <v>2004.99</v>
      </c>
      <c r="E221" s="128">
        <v>2027.26</v>
      </c>
      <c r="F221" s="128">
        <v>2038.65</v>
      </c>
      <c r="G221" s="128">
        <v>2020.92</v>
      </c>
      <c r="H221" s="128">
        <v>2014.08</v>
      </c>
      <c r="I221" s="128">
        <v>2074.6999999999998</v>
      </c>
      <c r="J221" s="128">
        <v>2141.4299999999998</v>
      </c>
      <c r="K221" s="128">
        <v>2222.85</v>
      </c>
      <c r="L221" s="128">
        <v>2296.56</v>
      </c>
      <c r="M221" s="128">
        <v>2298.02</v>
      </c>
      <c r="N221" s="128">
        <v>2293.9899999999998</v>
      </c>
      <c r="O221" s="128">
        <v>2280.2399999999998</v>
      </c>
      <c r="P221" s="128">
        <v>2319.71</v>
      </c>
      <c r="Q221" s="128">
        <v>2374.38</v>
      </c>
      <c r="R221" s="128">
        <v>2455.62</v>
      </c>
      <c r="S221" s="128">
        <v>2523.41</v>
      </c>
      <c r="T221" s="128">
        <v>2542.81</v>
      </c>
      <c r="U221" s="128">
        <v>2695.16</v>
      </c>
      <c r="V221" s="128">
        <v>2380.59</v>
      </c>
      <c r="W221" s="128">
        <v>2294.73</v>
      </c>
      <c r="X221" s="128">
        <v>2173.2800000000002</v>
      </c>
      <c r="Y221" s="128">
        <v>2137.0300000000002</v>
      </c>
      <c r="Z221" s="128">
        <v>2103.35</v>
      </c>
    </row>
    <row r="222" spans="2:26" x14ac:dyDescent="0.3">
      <c r="B222" s="129">
        <v>12</v>
      </c>
      <c r="C222" s="128">
        <v>2017.08</v>
      </c>
      <c r="D222" s="128">
        <v>1993.17</v>
      </c>
      <c r="E222" s="128">
        <v>1990.08</v>
      </c>
      <c r="F222" s="128">
        <v>2024.78</v>
      </c>
      <c r="G222" s="128">
        <v>2044.12</v>
      </c>
      <c r="H222" s="128">
        <v>2076.85</v>
      </c>
      <c r="I222" s="128">
        <v>2212.7199999999998</v>
      </c>
      <c r="J222" s="128">
        <v>2476.33</v>
      </c>
      <c r="K222" s="128">
        <v>2798.82</v>
      </c>
      <c r="L222" s="128">
        <v>2891.13</v>
      </c>
      <c r="M222" s="128">
        <v>2878</v>
      </c>
      <c r="N222" s="128">
        <v>2864.29</v>
      </c>
      <c r="O222" s="128">
        <v>2872.66</v>
      </c>
      <c r="P222" s="128">
        <v>2853.47</v>
      </c>
      <c r="Q222" s="128">
        <v>2818.42</v>
      </c>
      <c r="R222" s="128">
        <v>2933.8</v>
      </c>
      <c r="S222" s="128">
        <v>2944.7</v>
      </c>
      <c r="T222" s="128">
        <v>2957.42</v>
      </c>
      <c r="U222" s="128">
        <v>3043.61</v>
      </c>
      <c r="V222" s="128">
        <v>2850.59</v>
      </c>
      <c r="W222" s="128">
        <v>2581.36</v>
      </c>
      <c r="X222" s="128">
        <v>2195.4499999999998</v>
      </c>
      <c r="Y222" s="128">
        <v>2135.6999999999998</v>
      </c>
      <c r="Z222" s="128">
        <v>2044.08</v>
      </c>
    </row>
    <row r="223" spans="2:26" x14ac:dyDescent="0.3">
      <c r="B223" s="129">
        <v>13</v>
      </c>
      <c r="C223" s="128">
        <v>1910.76</v>
      </c>
      <c r="D223" s="128">
        <v>1892.13</v>
      </c>
      <c r="E223" s="128">
        <v>1888.6</v>
      </c>
      <c r="F223" s="128">
        <v>1924.55</v>
      </c>
      <c r="G223" s="128">
        <v>1938.02</v>
      </c>
      <c r="H223" s="128">
        <v>1967.45</v>
      </c>
      <c r="I223" s="128">
        <v>2116.77</v>
      </c>
      <c r="J223" s="128">
        <v>2272.02</v>
      </c>
      <c r="K223" s="128">
        <v>2411.63</v>
      </c>
      <c r="L223" s="128">
        <v>2502.0500000000002</v>
      </c>
      <c r="M223" s="128">
        <v>2327.52</v>
      </c>
      <c r="N223" s="128">
        <v>2319.1799999999998</v>
      </c>
      <c r="O223" s="128">
        <v>2315.9</v>
      </c>
      <c r="P223" s="128">
        <v>2307.5100000000002</v>
      </c>
      <c r="Q223" s="128">
        <v>2581.1799999999998</v>
      </c>
      <c r="R223" s="128">
        <v>2539.6799999999998</v>
      </c>
      <c r="S223" s="128">
        <v>2717.13</v>
      </c>
      <c r="T223" s="128">
        <v>2750.83</v>
      </c>
      <c r="U223" s="128">
        <v>2723.4</v>
      </c>
      <c r="V223" s="128">
        <v>2539.62</v>
      </c>
      <c r="W223" s="128">
        <v>2614.9</v>
      </c>
      <c r="X223" s="128">
        <v>2427.61</v>
      </c>
      <c r="Y223" s="128">
        <v>2170.2600000000002</v>
      </c>
      <c r="Z223" s="128">
        <v>1988.06</v>
      </c>
    </row>
    <row r="224" spans="2:26" x14ac:dyDescent="0.3">
      <c r="B224" s="129">
        <v>14</v>
      </c>
      <c r="C224" s="128">
        <v>1945.43</v>
      </c>
      <c r="D224" s="128">
        <v>1935.4</v>
      </c>
      <c r="E224" s="128">
        <v>1935.88</v>
      </c>
      <c r="F224" s="128">
        <v>1979.43</v>
      </c>
      <c r="G224" s="128">
        <v>1997.4</v>
      </c>
      <c r="H224" s="128">
        <v>2040.72</v>
      </c>
      <c r="I224" s="128">
        <v>2120.12</v>
      </c>
      <c r="J224" s="128">
        <v>2295.65</v>
      </c>
      <c r="K224" s="128">
        <v>2410.13</v>
      </c>
      <c r="L224" s="128">
        <v>2664.23</v>
      </c>
      <c r="M224" s="128">
        <v>2674.03</v>
      </c>
      <c r="N224" s="128">
        <v>2599.79</v>
      </c>
      <c r="O224" s="128">
        <v>2624.72</v>
      </c>
      <c r="P224" s="128">
        <v>2445.37</v>
      </c>
      <c r="Q224" s="128">
        <v>2446.9</v>
      </c>
      <c r="R224" s="128">
        <v>2450.3200000000002</v>
      </c>
      <c r="S224" s="128">
        <v>2449.25</v>
      </c>
      <c r="T224" s="128">
        <v>2933.74</v>
      </c>
      <c r="U224" s="128">
        <v>2611.56</v>
      </c>
      <c r="V224" s="128">
        <v>2837.24</v>
      </c>
      <c r="W224" s="128">
        <v>2457.2800000000002</v>
      </c>
      <c r="X224" s="128">
        <v>2192.64</v>
      </c>
      <c r="Y224" s="128">
        <v>2132.35</v>
      </c>
      <c r="Z224" s="128">
        <v>2046.95</v>
      </c>
    </row>
    <row r="225" spans="2:26" x14ac:dyDescent="0.3">
      <c r="B225" s="129">
        <v>15</v>
      </c>
      <c r="C225" s="128">
        <v>2036.57</v>
      </c>
      <c r="D225" s="128">
        <v>2006.46</v>
      </c>
      <c r="E225" s="128">
        <v>2030.89</v>
      </c>
      <c r="F225" s="128">
        <v>2074.7600000000002</v>
      </c>
      <c r="G225" s="128">
        <v>2079.0300000000002</v>
      </c>
      <c r="H225" s="128">
        <v>2111.6799999999998</v>
      </c>
      <c r="I225" s="128">
        <v>2213.17</v>
      </c>
      <c r="J225" s="128">
        <v>2400.6799999999998</v>
      </c>
      <c r="K225" s="128">
        <v>2667.22</v>
      </c>
      <c r="L225" s="128">
        <v>2735.14</v>
      </c>
      <c r="M225" s="128">
        <v>2727.13</v>
      </c>
      <c r="N225" s="128">
        <v>2755.8</v>
      </c>
      <c r="O225" s="128">
        <v>2762.73</v>
      </c>
      <c r="P225" s="128">
        <v>2817.68</v>
      </c>
      <c r="Q225" s="128">
        <v>2862.91</v>
      </c>
      <c r="R225" s="128">
        <v>2980.59</v>
      </c>
      <c r="S225" s="128">
        <v>2965.5</v>
      </c>
      <c r="T225" s="128">
        <v>3073.44</v>
      </c>
      <c r="U225" s="128">
        <v>3074.75</v>
      </c>
      <c r="V225" s="128">
        <v>3079.87</v>
      </c>
      <c r="W225" s="128">
        <v>2773.48</v>
      </c>
      <c r="X225" s="128">
        <v>2523.37</v>
      </c>
      <c r="Y225" s="128">
        <v>2182.8200000000002</v>
      </c>
      <c r="Z225" s="128">
        <v>2133.88</v>
      </c>
    </row>
    <row r="226" spans="2:26" x14ac:dyDescent="0.3">
      <c r="B226" s="129">
        <v>16</v>
      </c>
      <c r="C226" s="128">
        <v>2060.8000000000002</v>
      </c>
      <c r="D226" s="128">
        <v>2033.65</v>
      </c>
      <c r="E226" s="128">
        <v>2067.8000000000002</v>
      </c>
      <c r="F226" s="128">
        <v>2105</v>
      </c>
      <c r="G226" s="128">
        <v>2110.2399999999998</v>
      </c>
      <c r="H226" s="128">
        <v>2157.08</v>
      </c>
      <c r="I226" s="128">
        <v>2216.04</v>
      </c>
      <c r="J226" s="128">
        <v>2315.75</v>
      </c>
      <c r="K226" s="128">
        <v>2514.5</v>
      </c>
      <c r="L226" s="128">
        <v>2665.42</v>
      </c>
      <c r="M226" s="128">
        <v>2514.11</v>
      </c>
      <c r="N226" s="128">
        <v>2512.13</v>
      </c>
      <c r="O226" s="128">
        <v>2668.95</v>
      </c>
      <c r="P226" s="128">
        <v>2651.71</v>
      </c>
      <c r="Q226" s="128">
        <v>2794.48</v>
      </c>
      <c r="R226" s="128">
        <v>2746.64</v>
      </c>
      <c r="S226" s="128">
        <v>2762.91</v>
      </c>
      <c r="T226" s="128">
        <v>2788.65</v>
      </c>
      <c r="U226" s="128">
        <v>2743.4</v>
      </c>
      <c r="V226" s="128">
        <v>2734.9</v>
      </c>
      <c r="W226" s="128">
        <v>2475.8000000000002</v>
      </c>
      <c r="X226" s="128">
        <v>2181.2199999999998</v>
      </c>
      <c r="Y226" s="128">
        <v>2139.81</v>
      </c>
      <c r="Z226" s="128">
        <v>2110.1999999999998</v>
      </c>
    </row>
    <row r="227" spans="2:26" x14ac:dyDescent="0.3">
      <c r="B227" s="129">
        <v>17</v>
      </c>
      <c r="C227" s="128">
        <v>2114.87</v>
      </c>
      <c r="D227" s="128">
        <v>2089.1999999999998</v>
      </c>
      <c r="E227" s="128">
        <v>2083.8000000000002</v>
      </c>
      <c r="F227" s="128">
        <v>2085.29</v>
      </c>
      <c r="G227" s="128">
        <v>2067.12</v>
      </c>
      <c r="H227" s="128">
        <v>2088.9</v>
      </c>
      <c r="I227" s="128">
        <v>2137.15</v>
      </c>
      <c r="J227" s="128">
        <v>2316.06</v>
      </c>
      <c r="K227" s="128">
        <v>2655.53</v>
      </c>
      <c r="L227" s="128">
        <v>2760.73</v>
      </c>
      <c r="M227" s="128">
        <v>2278.39</v>
      </c>
      <c r="N227" s="128">
        <v>2692.1</v>
      </c>
      <c r="O227" s="128">
        <v>2799.72</v>
      </c>
      <c r="P227" s="128">
        <v>2708.08</v>
      </c>
      <c r="Q227" s="128">
        <v>3097.55</v>
      </c>
      <c r="R227" s="128">
        <v>3094.57</v>
      </c>
      <c r="S227" s="128">
        <v>3094.8</v>
      </c>
      <c r="T227" s="128">
        <v>3093.32</v>
      </c>
      <c r="U227" s="128">
        <v>3085.37</v>
      </c>
      <c r="V227" s="128">
        <v>3004.23</v>
      </c>
      <c r="W227" s="128">
        <v>2951.96</v>
      </c>
      <c r="X227" s="128">
        <v>2674.81</v>
      </c>
      <c r="Y227" s="128">
        <v>2345.23</v>
      </c>
      <c r="Z227" s="128">
        <v>2145.17</v>
      </c>
    </row>
    <row r="228" spans="2:26" x14ac:dyDescent="0.3">
      <c r="B228" s="129">
        <v>18</v>
      </c>
      <c r="C228" s="128">
        <v>2135.06</v>
      </c>
      <c r="D228" s="128">
        <v>2055.6999999999998</v>
      </c>
      <c r="E228" s="128">
        <v>2035.34</v>
      </c>
      <c r="F228" s="128">
        <v>2041.69</v>
      </c>
      <c r="G228" s="128">
        <v>2038.05</v>
      </c>
      <c r="H228" s="128">
        <v>2045.18</v>
      </c>
      <c r="I228" s="128">
        <v>2131.52</v>
      </c>
      <c r="J228" s="128">
        <v>2232.83</v>
      </c>
      <c r="K228" s="128">
        <v>2453.21</v>
      </c>
      <c r="L228" s="128">
        <v>2754.69</v>
      </c>
      <c r="M228" s="128">
        <v>2757.53</v>
      </c>
      <c r="N228" s="128">
        <v>2753.5</v>
      </c>
      <c r="O228" s="128">
        <v>2742.29</v>
      </c>
      <c r="P228" s="128">
        <v>2752.12</v>
      </c>
      <c r="Q228" s="128">
        <v>3097.53</v>
      </c>
      <c r="R228" s="128">
        <v>3093.24</v>
      </c>
      <c r="S228" s="128">
        <v>3111.43</v>
      </c>
      <c r="T228" s="128">
        <v>3111.43</v>
      </c>
      <c r="U228" s="128">
        <v>3101.77</v>
      </c>
      <c r="V228" s="128">
        <v>2933.56</v>
      </c>
      <c r="W228" s="128">
        <v>2742.03</v>
      </c>
      <c r="X228" s="128">
        <v>2353.64</v>
      </c>
      <c r="Y228" s="128">
        <v>2238.2800000000002</v>
      </c>
      <c r="Z228" s="128">
        <v>2095.6799999999998</v>
      </c>
    </row>
    <row r="229" spans="2:26" x14ac:dyDescent="0.3">
      <c r="B229" s="129">
        <v>19</v>
      </c>
      <c r="C229" s="128">
        <v>2052.9699999999998</v>
      </c>
      <c r="D229" s="128">
        <v>2004.23</v>
      </c>
      <c r="E229" s="128">
        <v>2045.85</v>
      </c>
      <c r="F229" s="128">
        <v>2138.34</v>
      </c>
      <c r="G229" s="128">
        <v>2094.27</v>
      </c>
      <c r="H229" s="128">
        <v>2148.15</v>
      </c>
      <c r="I229" s="128">
        <v>2164.64</v>
      </c>
      <c r="J229" s="128">
        <v>2301.3200000000002</v>
      </c>
      <c r="K229" s="128">
        <v>2408.2600000000002</v>
      </c>
      <c r="L229" s="128">
        <v>2432.9699999999998</v>
      </c>
      <c r="M229" s="128">
        <v>2423.27</v>
      </c>
      <c r="N229" s="128">
        <v>2423.94</v>
      </c>
      <c r="O229" s="128">
        <v>2401.41</v>
      </c>
      <c r="P229" s="128">
        <v>2228.36</v>
      </c>
      <c r="Q229" s="128">
        <v>2731.2</v>
      </c>
      <c r="R229" s="128">
        <v>2649.24</v>
      </c>
      <c r="S229" s="128">
        <v>2686.46</v>
      </c>
      <c r="T229" s="128">
        <v>2733.31</v>
      </c>
      <c r="U229" s="128">
        <v>2435.15</v>
      </c>
      <c r="V229" s="128">
        <v>2163.1999999999998</v>
      </c>
      <c r="W229" s="128">
        <v>2148.1799999999998</v>
      </c>
      <c r="X229" s="128">
        <v>2099.59</v>
      </c>
      <c r="Y229" s="128">
        <v>2018.21</v>
      </c>
      <c r="Z229" s="128">
        <v>1958.93</v>
      </c>
    </row>
    <row r="230" spans="2:26" x14ac:dyDescent="0.3">
      <c r="B230" s="127">
        <v>20</v>
      </c>
      <c r="C230" s="128">
        <v>1868.05</v>
      </c>
      <c r="D230" s="128">
        <v>1842.42</v>
      </c>
      <c r="E230" s="128">
        <v>1853.63</v>
      </c>
      <c r="F230" s="128">
        <v>1899.07</v>
      </c>
      <c r="G230" s="128">
        <v>1939.47</v>
      </c>
      <c r="H230" s="128">
        <v>1937.82</v>
      </c>
      <c r="I230" s="128">
        <v>2096.5500000000002</v>
      </c>
      <c r="J230" s="128">
        <v>2239.17</v>
      </c>
      <c r="K230" s="128">
        <v>2326.9</v>
      </c>
      <c r="L230" s="128">
        <v>2354.37</v>
      </c>
      <c r="M230" s="128">
        <v>2347.9899999999998</v>
      </c>
      <c r="N230" s="128">
        <v>2338.7600000000002</v>
      </c>
      <c r="O230" s="128">
        <v>2346.6799999999998</v>
      </c>
      <c r="P230" s="128">
        <v>2328.0100000000002</v>
      </c>
      <c r="Q230" s="128">
        <v>2340.1</v>
      </c>
      <c r="R230" s="128">
        <v>2531.04</v>
      </c>
      <c r="S230" s="128">
        <v>2530.67</v>
      </c>
      <c r="T230" s="128">
        <v>2524.7800000000002</v>
      </c>
      <c r="U230" s="128">
        <v>2315.41</v>
      </c>
      <c r="V230" s="128">
        <v>2193.71</v>
      </c>
      <c r="W230" s="128">
        <v>2191.0700000000002</v>
      </c>
      <c r="X230" s="128">
        <v>2101.23</v>
      </c>
      <c r="Y230" s="128">
        <v>2043.28</v>
      </c>
      <c r="Z230" s="128">
        <v>2000.68</v>
      </c>
    </row>
    <row r="231" spans="2:26" x14ac:dyDescent="0.3">
      <c r="B231" s="127">
        <v>21</v>
      </c>
      <c r="C231" s="128">
        <v>1991.84</v>
      </c>
      <c r="D231" s="128">
        <v>1968.64</v>
      </c>
      <c r="E231" s="128">
        <v>1955.48</v>
      </c>
      <c r="F231" s="128">
        <v>2011.96</v>
      </c>
      <c r="G231" s="128">
        <v>2039.93</v>
      </c>
      <c r="H231" s="128">
        <v>2142.56</v>
      </c>
      <c r="I231" s="128">
        <v>2225.6799999999998</v>
      </c>
      <c r="J231" s="128">
        <v>2319.7800000000002</v>
      </c>
      <c r="K231" s="128">
        <v>2438.7800000000002</v>
      </c>
      <c r="L231" s="128">
        <v>2536.08</v>
      </c>
      <c r="M231" s="128">
        <v>2693.26</v>
      </c>
      <c r="N231" s="128">
        <v>2652.27</v>
      </c>
      <c r="O231" s="128">
        <v>2646.77</v>
      </c>
      <c r="P231" s="128">
        <v>2615.06</v>
      </c>
      <c r="Q231" s="128">
        <v>2625.77</v>
      </c>
      <c r="R231" s="128">
        <v>2796.56</v>
      </c>
      <c r="S231" s="128">
        <v>2807.56</v>
      </c>
      <c r="T231" s="128">
        <v>2810.16</v>
      </c>
      <c r="U231" s="128">
        <v>2660.33</v>
      </c>
      <c r="V231" s="128">
        <v>2313.5100000000002</v>
      </c>
      <c r="W231" s="128">
        <v>2266.64</v>
      </c>
      <c r="X231" s="128">
        <v>2195.73</v>
      </c>
      <c r="Y231" s="128">
        <v>2139.13</v>
      </c>
      <c r="Z231" s="128">
        <v>2009.1</v>
      </c>
    </row>
    <row r="232" spans="2:26" x14ac:dyDescent="0.3">
      <c r="B232" s="127">
        <v>22</v>
      </c>
      <c r="C232" s="128">
        <v>1958.52</v>
      </c>
      <c r="D232" s="128">
        <v>1860.75</v>
      </c>
      <c r="E232" s="128">
        <v>1885.67</v>
      </c>
      <c r="F232" s="128">
        <v>1994.95</v>
      </c>
      <c r="G232" s="128">
        <v>2075.2600000000002</v>
      </c>
      <c r="H232" s="128">
        <v>2022.83</v>
      </c>
      <c r="I232" s="128">
        <v>2163.54</v>
      </c>
      <c r="J232" s="128">
        <v>2270.91</v>
      </c>
      <c r="K232" s="128">
        <v>2386.77</v>
      </c>
      <c r="L232" s="128">
        <v>2397.3000000000002</v>
      </c>
      <c r="M232" s="128">
        <v>2368.9499999999998</v>
      </c>
      <c r="N232" s="128">
        <v>2377.02</v>
      </c>
      <c r="O232" s="128">
        <v>2368.34</v>
      </c>
      <c r="P232" s="128">
        <v>2363.14</v>
      </c>
      <c r="Q232" s="128">
        <v>2362.54</v>
      </c>
      <c r="R232" s="128">
        <v>2585.19</v>
      </c>
      <c r="S232" s="128">
        <v>2609.38</v>
      </c>
      <c r="T232" s="128">
        <v>2852.32</v>
      </c>
      <c r="U232" s="128">
        <v>2488.7399999999998</v>
      </c>
      <c r="V232" s="128">
        <v>2380.96</v>
      </c>
      <c r="W232" s="128">
        <v>2292.02</v>
      </c>
      <c r="X232" s="128">
        <v>2153.67</v>
      </c>
      <c r="Y232" s="128">
        <v>2052.69</v>
      </c>
      <c r="Z232" s="128">
        <v>1986.22</v>
      </c>
    </row>
    <row r="233" spans="2:26" x14ac:dyDescent="0.3">
      <c r="B233" s="127">
        <v>23</v>
      </c>
      <c r="C233" s="128">
        <v>1924.58</v>
      </c>
      <c r="D233" s="128">
        <v>1904.54</v>
      </c>
      <c r="E233" s="128">
        <v>1906.83</v>
      </c>
      <c r="F233" s="128">
        <v>1962.03</v>
      </c>
      <c r="G233" s="128">
        <v>2001.75</v>
      </c>
      <c r="H233" s="128">
        <v>2051.1799999999998</v>
      </c>
      <c r="I233" s="128">
        <v>2152.39</v>
      </c>
      <c r="J233" s="128">
        <v>2211.8000000000002</v>
      </c>
      <c r="K233" s="128">
        <v>2266.4699999999998</v>
      </c>
      <c r="L233" s="128">
        <v>2321.73</v>
      </c>
      <c r="M233" s="128">
        <v>2313.08</v>
      </c>
      <c r="N233" s="128">
        <v>2308.63</v>
      </c>
      <c r="O233" s="128">
        <v>2302.65</v>
      </c>
      <c r="P233" s="128">
        <v>2279.96</v>
      </c>
      <c r="Q233" s="128">
        <v>2274.7600000000002</v>
      </c>
      <c r="R233" s="128">
        <v>2436.84</v>
      </c>
      <c r="S233" s="128">
        <v>2406.12</v>
      </c>
      <c r="T233" s="128">
        <v>2385.9699999999998</v>
      </c>
      <c r="U233" s="128">
        <v>2442.37</v>
      </c>
      <c r="V233" s="128">
        <v>2330.89</v>
      </c>
      <c r="W233" s="128">
        <v>2266.7800000000002</v>
      </c>
      <c r="X233" s="128">
        <v>2164.2600000000002</v>
      </c>
      <c r="Y233" s="128">
        <v>2019.02</v>
      </c>
      <c r="Z233" s="128">
        <v>2019.68</v>
      </c>
    </row>
    <row r="234" spans="2:26" x14ac:dyDescent="0.3">
      <c r="B234" s="127">
        <v>24</v>
      </c>
      <c r="C234" s="128">
        <v>2107.62</v>
      </c>
      <c r="D234" s="128">
        <v>2074.7600000000002</v>
      </c>
      <c r="E234" s="128">
        <v>2078.81</v>
      </c>
      <c r="F234" s="128">
        <v>2090.35</v>
      </c>
      <c r="G234" s="128">
        <v>2091.16</v>
      </c>
      <c r="H234" s="128">
        <v>2119.36</v>
      </c>
      <c r="I234" s="128">
        <v>2136.84</v>
      </c>
      <c r="J234" s="128">
        <v>2250.62</v>
      </c>
      <c r="K234" s="128">
        <v>2340.67</v>
      </c>
      <c r="L234" s="128">
        <v>2395.75</v>
      </c>
      <c r="M234" s="128">
        <v>2394.04</v>
      </c>
      <c r="N234" s="128">
        <v>2394.17</v>
      </c>
      <c r="O234" s="128">
        <v>2388.84</v>
      </c>
      <c r="P234" s="128">
        <v>2391.84</v>
      </c>
      <c r="Q234" s="128">
        <v>2427.5</v>
      </c>
      <c r="R234" s="128">
        <v>2552.3000000000002</v>
      </c>
      <c r="S234" s="128">
        <v>2682.9</v>
      </c>
      <c r="T234" s="128">
        <v>2675.23</v>
      </c>
      <c r="U234" s="128">
        <v>2427.17</v>
      </c>
      <c r="V234" s="128">
        <v>2338.89</v>
      </c>
      <c r="W234" s="128">
        <v>2296.2399999999998</v>
      </c>
      <c r="X234" s="128">
        <v>2200.23</v>
      </c>
      <c r="Y234" s="128">
        <v>2136.38</v>
      </c>
      <c r="Z234" s="128">
        <v>2078.36</v>
      </c>
    </row>
    <row r="235" spans="2:26" x14ac:dyDescent="0.3">
      <c r="B235" s="127">
        <v>25</v>
      </c>
      <c r="C235" s="128">
        <v>1936.33</v>
      </c>
      <c r="D235" s="128">
        <v>2072.31</v>
      </c>
      <c r="E235" s="128">
        <v>2051.73</v>
      </c>
      <c r="F235" s="128">
        <v>2080.31</v>
      </c>
      <c r="G235" s="128">
        <v>2074.0100000000002</v>
      </c>
      <c r="H235" s="128">
        <v>2097.4499999999998</v>
      </c>
      <c r="I235" s="128">
        <v>2140.1</v>
      </c>
      <c r="J235" s="128">
        <v>2172.6</v>
      </c>
      <c r="K235" s="128">
        <v>2225.5100000000002</v>
      </c>
      <c r="L235" s="128">
        <v>2267.6</v>
      </c>
      <c r="M235" s="128">
        <v>2316.6999999999998</v>
      </c>
      <c r="N235" s="128">
        <v>2327.6799999999998</v>
      </c>
      <c r="O235" s="128">
        <v>2310.63</v>
      </c>
      <c r="P235" s="128">
        <v>2307.34</v>
      </c>
      <c r="Q235" s="128">
        <v>2316.8200000000002</v>
      </c>
      <c r="R235" s="128">
        <v>2397.6799999999998</v>
      </c>
      <c r="S235" s="128">
        <v>2548.7199999999998</v>
      </c>
      <c r="T235" s="128">
        <v>2555.1</v>
      </c>
      <c r="U235" s="128">
        <v>2387.15</v>
      </c>
      <c r="V235" s="128">
        <v>2262.2800000000002</v>
      </c>
      <c r="W235" s="128">
        <v>2226.0300000000002</v>
      </c>
      <c r="X235" s="128">
        <v>2197.25</v>
      </c>
      <c r="Y235" s="128">
        <v>2149.7600000000002</v>
      </c>
      <c r="Z235" s="128">
        <v>2120.0300000000002</v>
      </c>
    </row>
    <row r="236" spans="2:26" x14ac:dyDescent="0.3">
      <c r="B236" s="127">
        <v>26</v>
      </c>
      <c r="C236" s="128">
        <v>2063.04</v>
      </c>
      <c r="D236" s="128">
        <v>2059.6799999999998</v>
      </c>
      <c r="E236" s="128">
        <v>2071.83</v>
      </c>
      <c r="F236" s="128">
        <v>2156.19</v>
      </c>
      <c r="G236" s="128">
        <v>2167.7199999999998</v>
      </c>
      <c r="H236" s="128">
        <v>2177.85</v>
      </c>
      <c r="I236" s="128">
        <v>2204.98</v>
      </c>
      <c r="J236" s="128">
        <v>2269.19</v>
      </c>
      <c r="K236" s="128">
        <v>2309.65</v>
      </c>
      <c r="L236" s="128">
        <v>2326.9299999999998</v>
      </c>
      <c r="M236" s="128">
        <v>2324.38</v>
      </c>
      <c r="N236" s="128">
        <v>2330.91</v>
      </c>
      <c r="O236" s="128">
        <v>2331.11</v>
      </c>
      <c r="P236" s="128">
        <v>2327.4</v>
      </c>
      <c r="Q236" s="128">
        <v>2334.36</v>
      </c>
      <c r="R236" s="128">
        <v>2561.5300000000002</v>
      </c>
      <c r="S236" s="128">
        <v>2663.85</v>
      </c>
      <c r="T236" s="128">
        <v>2822.07</v>
      </c>
      <c r="U236" s="128">
        <v>2845.07</v>
      </c>
      <c r="V236" s="128">
        <v>2492.5100000000002</v>
      </c>
      <c r="W236" s="128">
        <v>2357.08</v>
      </c>
      <c r="X236" s="128">
        <v>2277.31</v>
      </c>
      <c r="Y236" s="128">
        <v>2175.4299999999998</v>
      </c>
      <c r="Z236" s="128">
        <v>2171.73</v>
      </c>
    </row>
    <row r="237" spans="2:26" x14ac:dyDescent="0.3">
      <c r="B237" s="127">
        <v>27</v>
      </c>
      <c r="C237" s="128">
        <v>2139.2199999999998</v>
      </c>
      <c r="D237" s="128">
        <v>2123.56</v>
      </c>
      <c r="E237" s="128">
        <v>2164.2399999999998</v>
      </c>
      <c r="F237" s="128">
        <v>2176.33</v>
      </c>
      <c r="G237" s="128">
        <v>2200.38</v>
      </c>
      <c r="H237" s="128">
        <v>2203.66</v>
      </c>
      <c r="I237" s="128">
        <v>2223.8200000000002</v>
      </c>
      <c r="J237" s="128">
        <v>2292.9899999999998</v>
      </c>
      <c r="K237" s="128">
        <v>2354.7800000000002</v>
      </c>
      <c r="L237" s="128">
        <v>2368.67</v>
      </c>
      <c r="M237" s="128">
        <v>2356.87</v>
      </c>
      <c r="N237" s="128">
        <v>2354.4899999999998</v>
      </c>
      <c r="O237" s="128">
        <v>2344.91</v>
      </c>
      <c r="P237" s="128">
        <v>2370.08</v>
      </c>
      <c r="Q237" s="128">
        <v>2426.35</v>
      </c>
      <c r="R237" s="128">
        <v>2574.4899999999998</v>
      </c>
      <c r="S237" s="128">
        <v>2682.11</v>
      </c>
      <c r="T237" s="128">
        <v>2434.0700000000002</v>
      </c>
      <c r="U237" s="128">
        <v>2411.5</v>
      </c>
      <c r="V237" s="128">
        <v>2365.67</v>
      </c>
      <c r="W237" s="128">
        <v>2252.56</v>
      </c>
      <c r="X237" s="128">
        <v>2228.33</v>
      </c>
      <c r="Y237" s="128">
        <v>2175.81</v>
      </c>
      <c r="Z237" s="128">
        <v>2150.75</v>
      </c>
    </row>
    <row r="238" spans="2:26" x14ac:dyDescent="0.3">
      <c r="B238" s="127">
        <v>28</v>
      </c>
      <c r="C238" s="128">
        <v>2020.77</v>
      </c>
      <c r="D238" s="128">
        <v>1998.68</v>
      </c>
      <c r="E238" s="128">
        <v>1998.39</v>
      </c>
      <c r="F238" s="128">
        <v>2056.5100000000002</v>
      </c>
      <c r="G238" s="128">
        <v>2058.4499999999998</v>
      </c>
      <c r="H238" s="128">
        <v>2171.1999999999998</v>
      </c>
      <c r="I238" s="128">
        <v>2179.09</v>
      </c>
      <c r="J238" s="128">
        <v>2271.2199999999998</v>
      </c>
      <c r="K238" s="128">
        <v>2351.5300000000002</v>
      </c>
      <c r="L238" s="128">
        <v>2364.7399999999998</v>
      </c>
      <c r="M238" s="128">
        <v>2359.3200000000002</v>
      </c>
      <c r="N238" s="128">
        <v>2390.25</v>
      </c>
      <c r="O238" s="128">
        <v>2399.38</v>
      </c>
      <c r="P238" s="128">
        <v>2276</v>
      </c>
      <c r="Q238" s="128">
        <v>2308.34</v>
      </c>
      <c r="R238" s="128">
        <v>2420.4899999999998</v>
      </c>
      <c r="S238" s="128">
        <v>2556.88</v>
      </c>
      <c r="T238" s="128">
        <v>2422.6</v>
      </c>
      <c r="U238" s="128">
        <v>2351.9299999999998</v>
      </c>
      <c r="V238" s="128">
        <v>2246.9499999999998</v>
      </c>
      <c r="W238" s="128">
        <v>2210.5300000000002</v>
      </c>
      <c r="X238" s="128">
        <v>2170.88</v>
      </c>
      <c r="Y238" s="128">
        <v>2089.27</v>
      </c>
      <c r="Z238" s="128">
        <v>2075.15</v>
      </c>
    </row>
    <row r="239" spans="2:26" x14ac:dyDescent="0.3">
      <c r="B239" s="127">
        <v>29</v>
      </c>
      <c r="C239" s="128">
        <v>2067.56</v>
      </c>
      <c r="D239" s="128">
        <v>2053.34</v>
      </c>
      <c r="E239" s="128">
        <v>2078.5100000000002</v>
      </c>
      <c r="F239" s="128">
        <v>2137.38</v>
      </c>
      <c r="G239" s="128">
        <v>2148.89</v>
      </c>
      <c r="H239" s="128">
        <v>2171.7800000000002</v>
      </c>
      <c r="I239" s="128">
        <v>2187.5700000000002</v>
      </c>
      <c r="J239" s="128">
        <v>2264.3200000000002</v>
      </c>
      <c r="K239" s="128">
        <v>2281.41</v>
      </c>
      <c r="L239" s="128">
        <v>2334.2600000000002</v>
      </c>
      <c r="M239" s="128">
        <v>2317.5100000000002</v>
      </c>
      <c r="N239" s="128">
        <v>2320.02</v>
      </c>
      <c r="O239" s="128">
        <v>2308.0100000000002</v>
      </c>
      <c r="P239" s="128">
        <v>2311.61</v>
      </c>
      <c r="Q239" s="128">
        <v>2316.94</v>
      </c>
      <c r="R239" s="128">
        <v>2436.89</v>
      </c>
      <c r="S239" s="128">
        <v>2718.86</v>
      </c>
      <c r="T239" s="128">
        <v>2762.82</v>
      </c>
      <c r="U239" s="128">
        <v>2649.18</v>
      </c>
      <c r="V239" s="128">
        <v>2322.2600000000002</v>
      </c>
      <c r="W239" s="128">
        <v>2222.7399999999998</v>
      </c>
      <c r="X239" s="128">
        <v>2180.11</v>
      </c>
      <c r="Y239" s="128">
        <v>2128.44</v>
      </c>
      <c r="Z239" s="128">
        <v>2065.09</v>
      </c>
    </row>
    <row r="240" spans="2:26" x14ac:dyDescent="0.3">
      <c r="B240" s="127">
        <v>30</v>
      </c>
      <c r="C240" s="128">
        <v>2072.6</v>
      </c>
      <c r="D240" s="128">
        <v>2085.0500000000002</v>
      </c>
      <c r="E240" s="128">
        <v>2115.59</v>
      </c>
      <c r="F240" s="128">
        <v>2149.6999999999998</v>
      </c>
      <c r="G240" s="128">
        <v>2153.7600000000002</v>
      </c>
      <c r="H240" s="128">
        <v>2178.08</v>
      </c>
      <c r="I240" s="128">
        <v>2205.5500000000002</v>
      </c>
      <c r="J240" s="128">
        <v>2249.0100000000002</v>
      </c>
      <c r="K240" s="128">
        <v>2316.31</v>
      </c>
      <c r="L240" s="128">
        <v>2351.13</v>
      </c>
      <c r="M240" s="128">
        <v>2360.4499999999998</v>
      </c>
      <c r="N240" s="128">
        <v>2422.6</v>
      </c>
      <c r="O240" s="128">
        <v>2354.94</v>
      </c>
      <c r="P240" s="128">
        <v>2354.37</v>
      </c>
      <c r="Q240" s="128">
        <v>2367.59</v>
      </c>
      <c r="R240" s="128">
        <v>2402.54</v>
      </c>
      <c r="S240" s="128">
        <v>2726.1</v>
      </c>
      <c r="T240" s="128">
        <v>2733.88</v>
      </c>
      <c r="U240" s="128">
        <v>2410.46</v>
      </c>
      <c r="V240" s="128">
        <v>2382.11</v>
      </c>
      <c r="W240" s="128">
        <v>2312.3000000000002</v>
      </c>
      <c r="X240" s="128">
        <v>2232.0700000000002</v>
      </c>
      <c r="Y240" s="128">
        <v>2190.6</v>
      </c>
      <c r="Z240" s="128">
        <v>2180.7800000000002</v>
      </c>
    </row>
    <row r="241" spans="2:26" x14ac:dyDescent="0.3">
      <c r="B241" s="130">
        <v>31</v>
      </c>
      <c r="C241" s="128">
        <v>2183.94</v>
      </c>
      <c r="D241" s="128">
        <v>2171.94</v>
      </c>
      <c r="E241" s="128">
        <v>2179.23</v>
      </c>
      <c r="F241" s="128">
        <v>2181.2600000000002</v>
      </c>
      <c r="G241" s="128">
        <v>2183.66</v>
      </c>
      <c r="H241" s="128">
        <v>2211.9</v>
      </c>
      <c r="I241" s="128">
        <v>2294.5700000000002</v>
      </c>
      <c r="J241" s="128">
        <v>2337.7199999999998</v>
      </c>
      <c r="K241" s="128">
        <v>2359.2199999999998</v>
      </c>
      <c r="L241" s="128">
        <v>2441.9</v>
      </c>
      <c r="M241" s="128">
        <v>2480.79</v>
      </c>
      <c r="N241" s="128">
        <v>2477.41</v>
      </c>
      <c r="O241" s="128">
        <v>2464.81</v>
      </c>
      <c r="P241" s="128">
        <v>2498.69</v>
      </c>
      <c r="Q241" s="128">
        <v>2482.77</v>
      </c>
      <c r="R241" s="128">
        <v>2575.9699999999998</v>
      </c>
      <c r="S241" s="128">
        <v>2796.16</v>
      </c>
      <c r="T241" s="128">
        <v>2829.38</v>
      </c>
      <c r="U241" s="128">
        <v>2693.24</v>
      </c>
      <c r="V241" s="128">
        <v>2500.2199999999998</v>
      </c>
      <c r="W241" s="128">
        <v>2451.85</v>
      </c>
      <c r="X241" s="128">
        <v>2296.5700000000002</v>
      </c>
      <c r="Y241" s="128">
        <v>2227.41</v>
      </c>
      <c r="Z241" s="128">
        <v>2188.0100000000002</v>
      </c>
    </row>
    <row r="242" spans="2:26" x14ac:dyDescent="0.3">
      <c r="B242" s="108"/>
      <c r="C242" s="108"/>
      <c r="D242" s="108"/>
      <c r="E242" s="108"/>
      <c r="F242" s="108"/>
      <c r="G242" s="108"/>
      <c r="H242" s="108"/>
      <c r="I242" s="108"/>
      <c r="J242" s="108"/>
      <c r="K242" s="108"/>
      <c r="L242" s="108"/>
      <c r="M242" s="108"/>
      <c r="N242" s="108"/>
      <c r="O242" s="108"/>
      <c r="P242" s="108"/>
      <c r="Q242" s="108"/>
      <c r="R242" s="108"/>
      <c r="S242" s="108"/>
      <c r="T242" s="108"/>
      <c r="U242" s="108"/>
      <c r="V242" s="108"/>
      <c r="W242" s="108"/>
      <c r="X242" s="108"/>
      <c r="Y242" s="108"/>
      <c r="Z242" s="108"/>
    </row>
    <row r="243" spans="2:26" x14ac:dyDescent="0.3">
      <c r="B243" s="109" t="s">
        <v>67</v>
      </c>
      <c r="C243" s="131" t="s">
        <v>68</v>
      </c>
      <c r="D243" s="132"/>
      <c r="E243" s="132"/>
      <c r="F243" s="132"/>
      <c r="G243" s="132"/>
      <c r="H243" s="132"/>
      <c r="I243" s="132"/>
      <c r="J243" s="132"/>
      <c r="K243" s="132"/>
      <c r="L243" s="132"/>
      <c r="M243" s="132"/>
      <c r="N243" s="132"/>
      <c r="O243" s="132"/>
      <c r="P243" s="132"/>
      <c r="Q243" s="132"/>
      <c r="R243" s="132"/>
      <c r="S243" s="132"/>
      <c r="T243" s="132"/>
      <c r="U243" s="132"/>
      <c r="V243" s="132"/>
      <c r="W243" s="132"/>
      <c r="X243" s="132"/>
      <c r="Y243" s="132"/>
      <c r="Z243" s="133"/>
    </row>
    <row r="244" spans="2:26" x14ac:dyDescent="0.3">
      <c r="B244" s="100" t="s">
        <v>64</v>
      </c>
      <c r="C244" s="88">
        <v>0</v>
      </c>
      <c r="D244" s="88">
        <v>4.1666666666666664E-2</v>
      </c>
      <c r="E244" s="88">
        <v>8.3333333333333329E-2</v>
      </c>
      <c r="F244" s="88">
        <v>0.125</v>
      </c>
      <c r="G244" s="88">
        <v>0.16666666666666666</v>
      </c>
      <c r="H244" s="88">
        <v>0.20833333333333334</v>
      </c>
      <c r="I244" s="88">
        <v>0.25</v>
      </c>
      <c r="J244" s="88">
        <v>0.29166666666666669</v>
      </c>
      <c r="K244" s="88">
        <v>0.33333333333333331</v>
      </c>
      <c r="L244" s="88">
        <v>0.375</v>
      </c>
      <c r="M244" s="88">
        <v>0.41666666666666669</v>
      </c>
      <c r="N244" s="88">
        <v>0.45833333333333331</v>
      </c>
      <c r="O244" s="88">
        <v>0.5</v>
      </c>
      <c r="P244" s="88">
        <v>0.54166666666666663</v>
      </c>
      <c r="Q244" s="88">
        <v>0.58333333333333337</v>
      </c>
      <c r="R244" s="88">
        <v>0.625</v>
      </c>
      <c r="S244" s="88">
        <v>0.66666666666666663</v>
      </c>
      <c r="T244" s="88">
        <v>0.70833333333333337</v>
      </c>
      <c r="U244" s="88">
        <v>0.75</v>
      </c>
      <c r="V244" s="88">
        <v>0.79166666666666663</v>
      </c>
      <c r="W244" s="88">
        <v>0.83333333333333337</v>
      </c>
      <c r="X244" s="88">
        <v>0.875</v>
      </c>
      <c r="Y244" s="88">
        <v>0.91666666666666663</v>
      </c>
      <c r="Z244" s="88">
        <v>0.95833333333333337</v>
      </c>
    </row>
    <row r="245" spans="2:26" x14ac:dyDescent="0.3">
      <c r="B245" s="102"/>
      <c r="C245" s="89" t="s">
        <v>65</v>
      </c>
      <c r="D245" s="89" t="s">
        <v>65</v>
      </c>
      <c r="E245" s="89" t="s">
        <v>65</v>
      </c>
      <c r="F245" s="89" t="s">
        <v>65</v>
      </c>
      <c r="G245" s="89" t="s">
        <v>65</v>
      </c>
      <c r="H245" s="89" t="s">
        <v>65</v>
      </c>
      <c r="I245" s="89" t="s">
        <v>65</v>
      </c>
      <c r="J245" s="89" t="s">
        <v>65</v>
      </c>
      <c r="K245" s="89" t="s">
        <v>65</v>
      </c>
      <c r="L245" s="89" t="s">
        <v>65</v>
      </c>
      <c r="M245" s="89" t="s">
        <v>65</v>
      </c>
      <c r="N245" s="89" t="s">
        <v>65</v>
      </c>
      <c r="O245" s="89" t="s">
        <v>65</v>
      </c>
      <c r="P245" s="89" t="s">
        <v>65</v>
      </c>
      <c r="Q245" s="89" t="s">
        <v>65</v>
      </c>
      <c r="R245" s="89" t="s">
        <v>65</v>
      </c>
      <c r="S245" s="89" t="s">
        <v>65</v>
      </c>
      <c r="T245" s="89" t="s">
        <v>65</v>
      </c>
      <c r="U245" s="89" t="s">
        <v>65</v>
      </c>
      <c r="V245" s="89" t="s">
        <v>65</v>
      </c>
      <c r="W245" s="89" t="s">
        <v>65</v>
      </c>
      <c r="X245" s="89" t="s">
        <v>65</v>
      </c>
      <c r="Y245" s="89" t="s">
        <v>65</v>
      </c>
      <c r="Z245" s="89" t="s">
        <v>66</v>
      </c>
    </row>
    <row r="246" spans="2:26" x14ac:dyDescent="0.3">
      <c r="B246" s="104"/>
      <c r="C246" s="90">
        <v>4.1666666666666664E-2</v>
      </c>
      <c r="D246" s="90">
        <v>8.3333333333333329E-2</v>
      </c>
      <c r="E246" s="90">
        <v>0.125</v>
      </c>
      <c r="F246" s="90">
        <v>0.16666666666666666</v>
      </c>
      <c r="G246" s="90">
        <v>0.20833333333333334</v>
      </c>
      <c r="H246" s="90">
        <v>0.25</v>
      </c>
      <c r="I246" s="90">
        <v>0.29166666666666669</v>
      </c>
      <c r="J246" s="90">
        <v>0.33333333333333331</v>
      </c>
      <c r="K246" s="90">
        <v>0.375</v>
      </c>
      <c r="L246" s="90">
        <v>0.41666666666666669</v>
      </c>
      <c r="M246" s="90">
        <v>0.45833333333333331</v>
      </c>
      <c r="N246" s="90">
        <v>0.5</v>
      </c>
      <c r="O246" s="90">
        <v>0.54166666666666663</v>
      </c>
      <c r="P246" s="90">
        <v>0.58333333333333337</v>
      </c>
      <c r="Q246" s="90">
        <v>0.625</v>
      </c>
      <c r="R246" s="90">
        <v>0.66666666666666663</v>
      </c>
      <c r="S246" s="90">
        <v>0.70833333333333337</v>
      </c>
      <c r="T246" s="90">
        <v>0.75</v>
      </c>
      <c r="U246" s="90">
        <v>0.79166666666666663</v>
      </c>
      <c r="V246" s="90">
        <v>0.83333333333333337</v>
      </c>
      <c r="W246" s="90">
        <v>0.875</v>
      </c>
      <c r="X246" s="90">
        <v>0.91666666666666663</v>
      </c>
      <c r="Y246" s="90">
        <v>0.95833333333333337</v>
      </c>
      <c r="Z246" s="90">
        <v>0</v>
      </c>
    </row>
    <row r="247" spans="2:26" x14ac:dyDescent="0.3">
      <c r="B247" s="129">
        <v>1</v>
      </c>
      <c r="C247" s="128">
        <v>1939.38</v>
      </c>
      <c r="D247" s="128">
        <v>1899.67</v>
      </c>
      <c r="E247" s="128">
        <v>1906.93</v>
      </c>
      <c r="F247" s="128">
        <v>1944.79</v>
      </c>
      <c r="G247" s="128">
        <v>1944.2</v>
      </c>
      <c r="H247" s="128">
        <v>2044.88</v>
      </c>
      <c r="I247" s="128">
        <v>2224.46</v>
      </c>
      <c r="J247" s="128">
        <v>2383.5</v>
      </c>
      <c r="K247" s="128">
        <v>2516.4499999999998</v>
      </c>
      <c r="L247" s="128">
        <v>2768.32</v>
      </c>
      <c r="M247" s="128">
        <v>2783.1</v>
      </c>
      <c r="N247" s="128">
        <v>2820.02</v>
      </c>
      <c r="O247" s="128">
        <v>2822.16</v>
      </c>
      <c r="P247" s="128">
        <v>2831.22</v>
      </c>
      <c r="Q247" s="128">
        <v>2616.0700000000002</v>
      </c>
      <c r="R247" s="128">
        <v>2572.09</v>
      </c>
      <c r="S247" s="128">
        <v>2552.1999999999998</v>
      </c>
      <c r="T247" s="128">
        <v>2732.1</v>
      </c>
      <c r="U247" s="128">
        <v>2914.5</v>
      </c>
      <c r="V247" s="128">
        <v>2874.72</v>
      </c>
      <c r="W247" s="128">
        <v>2563.7800000000002</v>
      </c>
      <c r="X247" s="128">
        <v>2278.2199999999998</v>
      </c>
      <c r="Y247" s="128">
        <v>2230.9299999999998</v>
      </c>
      <c r="Z247" s="128">
        <v>2072.8200000000002</v>
      </c>
    </row>
    <row r="248" spans="2:26" x14ac:dyDescent="0.3">
      <c r="B248" s="129">
        <v>2</v>
      </c>
      <c r="C248" s="128">
        <v>2017.95</v>
      </c>
      <c r="D248" s="128">
        <v>1960.46</v>
      </c>
      <c r="E248" s="128">
        <v>1958.34</v>
      </c>
      <c r="F248" s="128">
        <v>2002.23</v>
      </c>
      <c r="G248" s="128">
        <v>2017.42</v>
      </c>
      <c r="H248" s="128">
        <v>2070.37</v>
      </c>
      <c r="I248" s="128">
        <v>2232.31</v>
      </c>
      <c r="J248" s="128">
        <v>2333.4</v>
      </c>
      <c r="K248" s="128">
        <v>2423.58</v>
      </c>
      <c r="L248" s="128">
        <v>2575.9499999999998</v>
      </c>
      <c r="M248" s="128">
        <v>2591.86</v>
      </c>
      <c r="N248" s="128">
        <v>2592.2600000000002</v>
      </c>
      <c r="O248" s="128">
        <v>2586.5700000000002</v>
      </c>
      <c r="P248" s="128">
        <v>2327.2399999999998</v>
      </c>
      <c r="Q248" s="128">
        <v>2384.4699999999998</v>
      </c>
      <c r="R248" s="128">
        <v>2290.5300000000002</v>
      </c>
      <c r="S248" s="128">
        <v>2275.7600000000002</v>
      </c>
      <c r="T248" s="128">
        <v>2542.7800000000002</v>
      </c>
      <c r="U248" s="128">
        <v>2713.55</v>
      </c>
      <c r="V248" s="128">
        <v>2719.58</v>
      </c>
      <c r="W248" s="128">
        <v>2450.15</v>
      </c>
      <c r="X248" s="128">
        <v>2346.69</v>
      </c>
      <c r="Y248" s="128">
        <v>2227.31</v>
      </c>
      <c r="Z248" s="128">
        <v>2143.7199999999998</v>
      </c>
    </row>
    <row r="249" spans="2:26" x14ac:dyDescent="0.3">
      <c r="B249" s="129">
        <v>3</v>
      </c>
      <c r="C249" s="128">
        <v>2110.0500000000002</v>
      </c>
      <c r="D249" s="128">
        <v>2035.07</v>
      </c>
      <c r="E249" s="128">
        <v>2043.43</v>
      </c>
      <c r="F249" s="128">
        <v>2026.28</v>
      </c>
      <c r="G249" s="128">
        <v>2047.37</v>
      </c>
      <c r="H249" s="128">
        <v>2128.5700000000002</v>
      </c>
      <c r="I249" s="128">
        <v>2254.7399999999998</v>
      </c>
      <c r="J249" s="128">
        <v>2397.79</v>
      </c>
      <c r="K249" s="128">
        <v>2556.0300000000002</v>
      </c>
      <c r="L249" s="128">
        <v>2759.88</v>
      </c>
      <c r="M249" s="128">
        <v>2823.54</v>
      </c>
      <c r="N249" s="128">
        <v>2820.35</v>
      </c>
      <c r="O249" s="128">
        <v>2788.68</v>
      </c>
      <c r="P249" s="128">
        <v>2867.78</v>
      </c>
      <c r="Q249" s="128">
        <v>2877.06</v>
      </c>
      <c r="R249" s="128">
        <v>2849.59</v>
      </c>
      <c r="S249" s="128">
        <v>2809.12</v>
      </c>
      <c r="T249" s="128">
        <v>2535.87</v>
      </c>
      <c r="U249" s="128">
        <v>2745.76</v>
      </c>
      <c r="V249" s="128">
        <v>2824.8</v>
      </c>
      <c r="W249" s="128">
        <v>2436.9</v>
      </c>
      <c r="X249" s="128">
        <v>2287.04</v>
      </c>
      <c r="Y249" s="128">
        <v>2226.42</v>
      </c>
      <c r="Z249" s="128">
        <v>2138.87</v>
      </c>
    </row>
    <row r="250" spans="2:26" x14ac:dyDescent="0.3">
      <c r="B250" s="129">
        <v>4</v>
      </c>
      <c r="C250" s="128">
        <v>2118.75</v>
      </c>
      <c r="D250" s="128">
        <v>2076.04</v>
      </c>
      <c r="E250" s="128">
        <v>2078.1</v>
      </c>
      <c r="F250" s="128">
        <v>2065.04</v>
      </c>
      <c r="G250" s="128">
        <v>2042.08</v>
      </c>
      <c r="H250" s="128">
        <v>2080.42</v>
      </c>
      <c r="I250" s="128">
        <v>2102.39</v>
      </c>
      <c r="J250" s="128">
        <v>2203.36</v>
      </c>
      <c r="K250" s="128">
        <v>2285.6799999999998</v>
      </c>
      <c r="L250" s="128">
        <v>2290.5300000000002</v>
      </c>
      <c r="M250" s="128">
        <v>2291.4499999999998</v>
      </c>
      <c r="N250" s="128">
        <v>2487.77</v>
      </c>
      <c r="O250" s="128">
        <v>2407.9</v>
      </c>
      <c r="P250" s="128">
        <v>2448.37</v>
      </c>
      <c r="Q250" s="128">
        <v>2447.7199999999998</v>
      </c>
      <c r="R250" s="128">
        <v>2415.4699999999998</v>
      </c>
      <c r="S250" s="128">
        <v>2494.8200000000002</v>
      </c>
      <c r="T250" s="128">
        <v>2557.7399999999998</v>
      </c>
      <c r="U250" s="128">
        <v>2731.12</v>
      </c>
      <c r="V250" s="128">
        <v>2474.48</v>
      </c>
      <c r="W250" s="128">
        <v>2508.77</v>
      </c>
      <c r="X250" s="128">
        <v>2275.56</v>
      </c>
      <c r="Y250" s="128">
        <v>2228.23</v>
      </c>
      <c r="Z250" s="128">
        <v>2120.13</v>
      </c>
    </row>
    <row r="251" spans="2:26" x14ac:dyDescent="0.3">
      <c r="B251" s="129">
        <v>5</v>
      </c>
      <c r="C251" s="128">
        <v>2027.88</v>
      </c>
      <c r="D251" s="128">
        <v>1983.45</v>
      </c>
      <c r="E251" s="128">
        <v>1992.17</v>
      </c>
      <c r="F251" s="128">
        <v>1979.83</v>
      </c>
      <c r="G251" s="128">
        <v>1984.65</v>
      </c>
      <c r="H251" s="128">
        <v>2047.46</v>
      </c>
      <c r="I251" s="128">
        <v>2228.1799999999998</v>
      </c>
      <c r="J251" s="128">
        <v>2281.9</v>
      </c>
      <c r="K251" s="128">
        <v>2337.37</v>
      </c>
      <c r="L251" s="128">
        <v>2335</v>
      </c>
      <c r="M251" s="128">
        <v>2423.8200000000002</v>
      </c>
      <c r="N251" s="128">
        <v>2422.73</v>
      </c>
      <c r="O251" s="128">
        <v>2377.1</v>
      </c>
      <c r="P251" s="128">
        <v>2424.98</v>
      </c>
      <c r="Q251" s="128">
        <v>2541.71</v>
      </c>
      <c r="R251" s="128">
        <v>2428.3200000000002</v>
      </c>
      <c r="S251" s="128">
        <v>2318.09</v>
      </c>
      <c r="T251" s="128">
        <v>2381.2800000000002</v>
      </c>
      <c r="U251" s="128">
        <v>2376.0100000000002</v>
      </c>
      <c r="V251" s="128">
        <v>2275.41</v>
      </c>
      <c r="W251" s="128">
        <v>2234.9299999999998</v>
      </c>
      <c r="X251" s="128">
        <v>2185.09</v>
      </c>
      <c r="Y251" s="128">
        <v>2077.8000000000002</v>
      </c>
      <c r="Z251" s="128">
        <v>2020.28</v>
      </c>
    </row>
    <row r="252" spans="2:26" x14ac:dyDescent="0.3">
      <c r="B252" s="129">
        <v>6</v>
      </c>
      <c r="C252" s="128">
        <v>1983.93</v>
      </c>
      <c r="D252" s="128">
        <v>1863.67</v>
      </c>
      <c r="E252" s="128">
        <v>1859.23</v>
      </c>
      <c r="F252" s="128">
        <v>1909.35</v>
      </c>
      <c r="G252" s="128">
        <v>1921.51</v>
      </c>
      <c r="H252" s="128">
        <v>2164.61</v>
      </c>
      <c r="I252" s="128">
        <v>2197.5700000000002</v>
      </c>
      <c r="J252" s="128">
        <v>2228.14</v>
      </c>
      <c r="K252" s="128">
        <v>2265.15</v>
      </c>
      <c r="L252" s="128">
        <v>2352.35</v>
      </c>
      <c r="M252" s="128">
        <v>2359.92</v>
      </c>
      <c r="N252" s="128">
        <v>2353.2199999999998</v>
      </c>
      <c r="O252" s="128">
        <v>2353.19</v>
      </c>
      <c r="P252" s="128">
        <v>2339.86</v>
      </c>
      <c r="Q252" s="128">
        <v>2337.98</v>
      </c>
      <c r="R252" s="128">
        <v>2307.09</v>
      </c>
      <c r="S252" s="128">
        <v>2336.65</v>
      </c>
      <c r="T252" s="128">
        <v>2403.91</v>
      </c>
      <c r="U252" s="128">
        <v>2594.31</v>
      </c>
      <c r="V252" s="128">
        <v>2647.59</v>
      </c>
      <c r="W252" s="128">
        <v>2394.98</v>
      </c>
      <c r="X252" s="128">
        <v>2244.94</v>
      </c>
      <c r="Y252" s="128">
        <v>2141.2399999999998</v>
      </c>
      <c r="Z252" s="128">
        <v>2031.04</v>
      </c>
    </row>
    <row r="253" spans="2:26" x14ac:dyDescent="0.3">
      <c r="B253" s="129">
        <v>7</v>
      </c>
      <c r="C253" s="128">
        <v>2016.89</v>
      </c>
      <c r="D253" s="128">
        <v>1987.86</v>
      </c>
      <c r="E253" s="128">
        <v>1988.63</v>
      </c>
      <c r="F253" s="128">
        <v>2010.4</v>
      </c>
      <c r="G253" s="128">
        <v>2023.63</v>
      </c>
      <c r="H253" s="128">
        <v>2076.36</v>
      </c>
      <c r="I253" s="128">
        <v>2193.83</v>
      </c>
      <c r="J253" s="128">
        <v>2342.41</v>
      </c>
      <c r="K253" s="128">
        <v>2394.08</v>
      </c>
      <c r="L253" s="128">
        <v>2407.36</v>
      </c>
      <c r="M253" s="128">
        <v>2407.86</v>
      </c>
      <c r="N253" s="128">
        <v>2413.2600000000002</v>
      </c>
      <c r="O253" s="128">
        <v>2410.4899999999998</v>
      </c>
      <c r="P253" s="128">
        <v>2382.4</v>
      </c>
      <c r="Q253" s="128">
        <v>2325.35</v>
      </c>
      <c r="R253" s="128">
        <v>2697.85</v>
      </c>
      <c r="S253" s="128">
        <v>2689.12</v>
      </c>
      <c r="T253" s="128">
        <v>2671.34</v>
      </c>
      <c r="U253" s="128">
        <v>2423.8200000000002</v>
      </c>
      <c r="V253" s="128">
        <v>2261.46</v>
      </c>
      <c r="W253" s="128">
        <v>2218.79</v>
      </c>
      <c r="X253" s="128">
        <v>2197.6999999999998</v>
      </c>
      <c r="Y253" s="128">
        <v>2097.62</v>
      </c>
      <c r="Z253" s="128">
        <v>2044.4</v>
      </c>
    </row>
    <row r="254" spans="2:26" x14ac:dyDescent="0.3">
      <c r="B254" s="129">
        <v>8</v>
      </c>
      <c r="C254" s="128">
        <v>2032.1</v>
      </c>
      <c r="D254" s="128">
        <v>1988.81</v>
      </c>
      <c r="E254" s="128">
        <v>1986.81</v>
      </c>
      <c r="F254" s="128">
        <v>2005.82</v>
      </c>
      <c r="G254" s="128">
        <v>2021.08</v>
      </c>
      <c r="H254" s="128">
        <v>2060</v>
      </c>
      <c r="I254" s="128">
        <v>2216.31</v>
      </c>
      <c r="J254" s="128">
        <v>2375.12</v>
      </c>
      <c r="K254" s="128">
        <v>2446.11</v>
      </c>
      <c r="L254" s="128">
        <v>2416.94</v>
      </c>
      <c r="M254" s="128">
        <v>2727.27</v>
      </c>
      <c r="N254" s="128">
        <v>2736.71</v>
      </c>
      <c r="O254" s="128">
        <v>2735.31</v>
      </c>
      <c r="P254" s="128">
        <v>2730.59</v>
      </c>
      <c r="Q254" s="128">
        <v>2698.69</v>
      </c>
      <c r="R254" s="128">
        <v>2738.14</v>
      </c>
      <c r="S254" s="128">
        <v>2775.98</v>
      </c>
      <c r="T254" s="128">
        <v>2778.11</v>
      </c>
      <c r="U254" s="128">
        <v>2916.91</v>
      </c>
      <c r="V254" s="128">
        <v>2404.17</v>
      </c>
      <c r="W254" s="128">
        <v>2401.89</v>
      </c>
      <c r="X254" s="128">
        <v>2263.46</v>
      </c>
      <c r="Y254" s="128">
        <v>2151.56</v>
      </c>
      <c r="Z254" s="128">
        <v>2044.37</v>
      </c>
    </row>
    <row r="255" spans="2:26" x14ac:dyDescent="0.3">
      <c r="B255" s="129">
        <v>9</v>
      </c>
      <c r="C255" s="128">
        <v>2019.35</v>
      </c>
      <c r="D255" s="128">
        <v>1992.41</v>
      </c>
      <c r="E255" s="128">
        <v>1995.74</v>
      </c>
      <c r="F255" s="128">
        <v>2017.46</v>
      </c>
      <c r="G255" s="128">
        <v>2029.36</v>
      </c>
      <c r="H255" s="128">
        <v>2058.2600000000002</v>
      </c>
      <c r="I255" s="128">
        <v>2204.35</v>
      </c>
      <c r="J255" s="128">
        <v>2300.14</v>
      </c>
      <c r="K255" s="128">
        <v>2407.02</v>
      </c>
      <c r="L255" s="128">
        <v>2432.9299999999998</v>
      </c>
      <c r="M255" s="128">
        <v>2430.0100000000002</v>
      </c>
      <c r="N255" s="128">
        <v>2429.25</v>
      </c>
      <c r="O255" s="128">
        <v>2426.39</v>
      </c>
      <c r="P255" s="128">
        <v>2423.14</v>
      </c>
      <c r="Q255" s="128">
        <v>2424.35</v>
      </c>
      <c r="R255" s="128">
        <v>2446.44</v>
      </c>
      <c r="S255" s="128">
        <v>2497.09</v>
      </c>
      <c r="T255" s="128">
        <v>2420.5</v>
      </c>
      <c r="U255" s="128">
        <v>2827.74</v>
      </c>
      <c r="V255" s="128">
        <v>2386.19</v>
      </c>
      <c r="W255" s="128">
        <v>2335.33</v>
      </c>
      <c r="X255" s="128">
        <v>2218.42</v>
      </c>
      <c r="Y255" s="128">
        <v>2126.4299999999998</v>
      </c>
      <c r="Z255" s="128">
        <v>2100.44</v>
      </c>
    </row>
    <row r="256" spans="2:26" x14ac:dyDescent="0.3">
      <c r="B256" s="129">
        <v>10</v>
      </c>
      <c r="C256" s="128">
        <v>2135.7800000000002</v>
      </c>
      <c r="D256" s="128">
        <v>2094.7199999999998</v>
      </c>
      <c r="E256" s="128">
        <v>2088.98</v>
      </c>
      <c r="F256" s="128">
        <v>2100.34</v>
      </c>
      <c r="G256" s="128">
        <v>2107.91</v>
      </c>
      <c r="H256" s="128">
        <v>2122.48</v>
      </c>
      <c r="I256" s="128">
        <v>2193.94</v>
      </c>
      <c r="J256" s="128">
        <v>2233.5100000000002</v>
      </c>
      <c r="K256" s="128">
        <v>2427.48</v>
      </c>
      <c r="L256" s="128">
        <v>2498.35</v>
      </c>
      <c r="M256" s="128">
        <v>2497.86</v>
      </c>
      <c r="N256" s="128">
        <v>2507.11</v>
      </c>
      <c r="O256" s="128">
        <v>2494.88</v>
      </c>
      <c r="P256" s="128">
        <v>2501.4</v>
      </c>
      <c r="Q256" s="128">
        <v>2491.42</v>
      </c>
      <c r="R256" s="128">
        <v>2745.59</v>
      </c>
      <c r="S256" s="128">
        <v>2755.87</v>
      </c>
      <c r="T256" s="128">
        <v>2816.33</v>
      </c>
      <c r="U256" s="128">
        <v>2893.99</v>
      </c>
      <c r="V256" s="128">
        <v>2818.01</v>
      </c>
      <c r="W256" s="128">
        <v>2468.9</v>
      </c>
      <c r="X256" s="128">
        <v>2321.0100000000002</v>
      </c>
      <c r="Y256" s="128">
        <v>2223.35</v>
      </c>
      <c r="Z256" s="128">
        <v>2165.19</v>
      </c>
    </row>
    <row r="257" spans="2:26" x14ac:dyDescent="0.3">
      <c r="B257" s="129">
        <v>11</v>
      </c>
      <c r="C257" s="128">
        <v>2155.67</v>
      </c>
      <c r="D257" s="128">
        <v>2093.4899999999998</v>
      </c>
      <c r="E257" s="128">
        <v>2115.7600000000002</v>
      </c>
      <c r="F257" s="128">
        <v>2127.15</v>
      </c>
      <c r="G257" s="128">
        <v>2109.42</v>
      </c>
      <c r="H257" s="128">
        <v>2102.58</v>
      </c>
      <c r="I257" s="128">
        <v>2163.1999999999998</v>
      </c>
      <c r="J257" s="128">
        <v>2229.9299999999998</v>
      </c>
      <c r="K257" s="128">
        <v>2311.35</v>
      </c>
      <c r="L257" s="128">
        <v>2385.06</v>
      </c>
      <c r="M257" s="128">
        <v>2386.52</v>
      </c>
      <c r="N257" s="128">
        <v>2382.4899999999998</v>
      </c>
      <c r="O257" s="128">
        <v>2368.7399999999998</v>
      </c>
      <c r="P257" s="128">
        <v>2408.21</v>
      </c>
      <c r="Q257" s="128">
        <v>2462.88</v>
      </c>
      <c r="R257" s="128">
        <v>2544.12</v>
      </c>
      <c r="S257" s="128">
        <v>2611.91</v>
      </c>
      <c r="T257" s="128">
        <v>2631.31</v>
      </c>
      <c r="U257" s="128">
        <v>2783.66</v>
      </c>
      <c r="V257" s="128">
        <v>2469.09</v>
      </c>
      <c r="W257" s="128">
        <v>2383.23</v>
      </c>
      <c r="X257" s="128">
        <v>2261.7800000000002</v>
      </c>
      <c r="Y257" s="128">
        <v>2225.5300000000002</v>
      </c>
      <c r="Z257" s="128">
        <v>2191.85</v>
      </c>
    </row>
    <row r="258" spans="2:26" x14ac:dyDescent="0.3">
      <c r="B258" s="129">
        <v>12</v>
      </c>
      <c r="C258" s="128">
        <v>2105.58</v>
      </c>
      <c r="D258" s="128">
        <v>2081.67</v>
      </c>
      <c r="E258" s="128">
        <v>2078.58</v>
      </c>
      <c r="F258" s="128">
        <v>2113.2800000000002</v>
      </c>
      <c r="G258" s="128">
        <v>2132.62</v>
      </c>
      <c r="H258" s="128">
        <v>2165.35</v>
      </c>
      <c r="I258" s="128">
        <v>2301.2199999999998</v>
      </c>
      <c r="J258" s="128">
        <v>2564.83</v>
      </c>
      <c r="K258" s="128">
        <v>2887.32</v>
      </c>
      <c r="L258" s="128">
        <v>2979.63</v>
      </c>
      <c r="M258" s="128">
        <v>2966.5</v>
      </c>
      <c r="N258" s="128">
        <v>2952.79</v>
      </c>
      <c r="O258" s="128">
        <v>2961.16</v>
      </c>
      <c r="P258" s="128">
        <v>2941.97</v>
      </c>
      <c r="Q258" s="128">
        <v>2906.92</v>
      </c>
      <c r="R258" s="128">
        <v>3022.3</v>
      </c>
      <c r="S258" s="128">
        <v>3033.2</v>
      </c>
      <c r="T258" s="128">
        <v>3045.92</v>
      </c>
      <c r="U258" s="128">
        <v>3132.11</v>
      </c>
      <c r="V258" s="128">
        <v>2939.09</v>
      </c>
      <c r="W258" s="128">
        <v>2669.86</v>
      </c>
      <c r="X258" s="128">
        <v>2283.9499999999998</v>
      </c>
      <c r="Y258" s="128">
        <v>2224.1999999999998</v>
      </c>
      <c r="Z258" s="128">
        <v>2132.58</v>
      </c>
    </row>
    <row r="259" spans="2:26" x14ac:dyDescent="0.3">
      <c r="B259" s="129">
        <v>13</v>
      </c>
      <c r="C259" s="128">
        <v>1999.26</v>
      </c>
      <c r="D259" s="128">
        <v>1980.63</v>
      </c>
      <c r="E259" s="128">
        <v>1977.1</v>
      </c>
      <c r="F259" s="128">
        <v>2013.05</v>
      </c>
      <c r="G259" s="128">
        <v>2026.52</v>
      </c>
      <c r="H259" s="128">
        <v>2055.9499999999998</v>
      </c>
      <c r="I259" s="128">
        <v>2205.27</v>
      </c>
      <c r="J259" s="128">
        <v>2360.52</v>
      </c>
      <c r="K259" s="128">
        <v>2500.13</v>
      </c>
      <c r="L259" s="128">
        <v>2590.5500000000002</v>
      </c>
      <c r="M259" s="128">
        <v>2416.02</v>
      </c>
      <c r="N259" s="128">
        <v>2407.6799999999998</v>
      </c>
      <c r="O259" s="128">
        <v>2404.4</v>
      </c>
      <c r="P259" s="128">
        <v>2396.0100000000002</v>
      </c>
      <c r="Q259" s="128">
        <v>2669.68</v>
      </c>
      <c r="R259" s="128">
        <v>2628.18</v>
      </c>
      <c r="S259" s="128">
        <v>2805.63</v>
      </c>
      <c r="T259" s="128">
        <v>2839.33</v>
      </c>
      <c r="U259" s="128">
        <v>2811.9</v>
      </c>
      <c r="V259" s="128">
        <v>2628.12</v>
      </c>
      <c r="W259" s="128">
        <v>2703.4</v>
      </c>
      <c r="X259" s="128">
        <v>2516.11</v>
      </c>
      <c r="Y259" s="128">
        <v>2258.7600000000002</v>
      </c>
      <c r="Z259" s="128">
        <v>2076.56</v>
      </c>
    </row>
    <row r="260" spans="2:26" x14ac:dyDescent="0.3">
      <c r="B260" s="129">
        <v>14</v>
      </c>
      <c r="C260" s="128">
        <v>2033.93</v>
      </c>
      <c r="D260" s="128">
        <v>2023.9</v>
      </c>
      <c r="E260" s="128">
        <v>2024.38</v>
      </c>
      <c r="F260" s="128">
        <v>2067.9299999999998</v>
      </c>
      <c r="G260" s="128">
        <v>2085.9</v>
      </c>
      <c r="H260" s="128">
        <v>2129.2199999999998</v>
      </c>
      <c r="I260" s="128">
        <v>2208.62</v>
      </c>
      <c r="J260" s="128">
        <v>2384.15</v>
      </c>
      <c r="K260" s="128">
        <v>2498.63</v>
      </c>
      <c r="L260" s="128">
        <v>2752.73</v>
      </c>
      <c r="M260" s="128">
        <v>2762.53</v>
      </c>
      <c r="N260" s="128">
        <v>2688.29</v>
      </c>
      <c r="O260" s="128">
        <v>2713.22</v>
      </c>
      <c r="P260" s="128">
        <v>2533.87</v>
      </c>
      <c r="Q260" s="128">
        <v>2535.4</v>
      </c>
      <c r="R260" s="128">
        <v>2538.8200000000002</v>
      </c>
      <c r="S260" s="128">
        <v>2537.75</v>
      </c>
      <c r="T260" s="128">
        <v>3022.24</v>
      </c>
      <c r="U260" s="128">
        <v>2700.06</v>
      </c>
      <c r="V260" s="128">
        <v>2925.74</v>
      </c>
      <c r="W260" s="128">
        <v>2545.7800000000002</v>
      </c>
      <c r="X260" s="128">
        <v>2281.14</v>
      </c>
      <c r="Y260" s="128">
        <v>2220.85</v>
      </c>
      <c r="Z260" s="128">
        <v>2135.4499999999998</v>
      </c>
    </row>
    <row r="261" spans="2:26" x14ac:dyDescent="0.3">
      <c r="B261" s="129">
        <v>15</v>
      </c>
      <c r="C261" s="128">
        <v>2125.0700000000002</v>
      </c>
      <c r="D261" s="128">
        <v>2094.96</v>
      </c>
      <c r="E261" s="128">
        <v>2119.39</v>
      </c>
      <c r="F261" s="128">
        <v>2163.2600000000002</v>
      </c>
      <c r="G261" s="128">
        <v>2167.5300000000002</v>
      </c>
      <c r="H261" s="128">
        <v>2200.1799999999998</v>
      </c>
      <c r="I261" s="128">
        <v>2301.67</v>
      </c>
      <c r="J261" s="128">
        <v>2489.1799999999998</v>
      </c>
      <c r="K261" s="128">
        <v>2755.72</v>
      </c>
      <c r="L261" s="128">
        <v>2823.64</v>
      </c>
      <c r="M261" s="128">
        <v>2815.63</v>
      </c>
      <c r="N261" s="128">
        <v>2844.3</v>
      </c>
      <c r="O261" s="128">
        <v>2851.23</v>
      </c>
      <c r="P261" s="128">
        <v>2906.18</v>
      </c>
      <c r="Q261" s="128">
        <v>2951.41</v>
      </c>
      <c r="R261" s="128">
        <v>3069.09</v>
      </c>
      <c r="S261" s="128">
        <v>3054</v>
      </c>
      <c r="T261" s="128">
        <v>3161.94</v>
      </c>
      <c r="U261" s="128">
        <v>3163.25</v>
      </c>
      <c r="V261" s="128">
        <v>3168.37</v>
      </c>
      <c r="W261" s="128">
        <v>2861.98</v>
      </c>
      <c r="X261" s="128">
        <v>2611.87</v>
      </c>
      <c r="Y261" s="128">
        <v>2271.3200000000002</v>
      </c>
      <c r="Z261" s="128">
        <v>2222.38</v>
      </c>
    </row>
    <row r="262" spans="2:26" x14ac:dyDescent="0.3">
      <c r="B262" s="127">
        <v>16</v>
      </c>
      <c r="C262" s="128">
        <v>2149.3000000000002</v>
      </c>
      <c r="D262" s="128">
        <v>2122.15</v>
      </c>
      <c r="E262" s="128">
        <v>2156.3000000000002</v>
      </c>
      <c r="F262" s="128">
        <v>2193.5</v>
      </c>
      <c r="G262" s="128">
        <v>2198.7399999999998</v>
      </c>
      <c r="H262" s="128">
        <v>2245.58</v>
      </c>
      <c r="I262" s="128">
        <v>2304.54</v>
      </c>
      <c r="J262" s="128">
        <v>2404.25</v>
      </c>
      <c r="K262" s="128">
        <v>2603</v>
      </c>
      <c r="L262" s="128">
        <v>2753.92</v>
      </c>
      <c r="M262" s="128">
        <v>2602.61</v>
      </c>
      <c r="N262" s="128">
        <v>2600.63</v>
      </c>
      <c r="O262" s="128">
        <v>2757.45</v>
      </c>
      <c r="P262" s="128">
        <v>2740.21</v>
      </c>
      <c r="Q262" s="128">
        <v>2882.98</v>
      </c>
      <c r="R262" s="128">
        <v>2835.14</v>
      </c>
      <c r="S262" s="128">
        <v>2851.41</v>
      </c>
      <c r="T262" s="128">
        <v>2877.15</v>
      </c>
      <c r="U262" s="128">
        <v>2831.9</v>
      </c>
      <c r="V262" s="128">
        <v>2823.4</v>
      </c>
      <c r="W262" s="128">
        <v>2564.3000000000002</v>
      </c>
      <c r="X262" s="128">
        <v>2269.7199999999998</v>
      </c>
      <c r="Y262" s="128">
        <v>2228.31</v>
      </c>
      <c r="Z262" s="128">
        <v>2198.6999999999998</v>
      </c>
    </row>
    <row r="263" spans="2:26" x14ac:dyDescent="0.3">
      <c r="B263" s="127">
        <v>17</v>
      </c>
      <c r="C263" s="128">
        <v>2203.37</v>
      </c>
      <c r="D263" s="128">
        <v>2177.6999999999998</v>
      </c>
      <c r="E263" s="128">
        <v>2172.3000000000002</v>
      </c>
      <c r="F263" s="128">
        <v>2173.79</v>
      </c>
      <c r="G263" s="128">
        <v>2155.62</v>
      </c>
      <c r="H263" s="128">
        <v>2177.4</v>
      </c>
      <c r="I263" s="128">
        <v>2225.65</v>
      </c>
      <c r="J263" s="128">
        <v>2404.56</v>
      </c>
      <c r="K263" s="128">
        <v>2744.03</v>
      </c>
      <c r="L263" s="128">
        <v>2849.23</v>
      </c>
      <c r="M263" s="128">
        <v>2366.89</v>
      </c>
      <c r="N263" s="128">
        <v>2780.6</v>
      </c>
      <c r="O263" s="128">
        <v>2888.22</v>
      </c>
      <c r="P263" s="128">
        <v>2796.58</v>
      </c>
      <c r="Q263" s="128">
        <v>3186.05</v>
      </c>
      <c r="R263" s="128">
        <v>3183.07</v>
      </c>
      <c r="S263" s="128">
        <v>3183.3</v>
      </c>
      <c r="T263" s="128">
        <v>3181.82</v>
      </c>
      <c r="U263" s="128">
        <v>3173.87</v>
      </c>
      <c r="V263" s="128">
        <v>3092.73</v>
      </c>
      <c r="W263" s="128">
        <v>3040.46</v>
      </c>
      <c r="X263" s="128">
        <v>2763.31</v>
      </c>
      <c r="Y263" s="128">
        <v>2433.73</v>
      </c>
      <c r="Z263" s="128">
        <v>2233.67</v>
      </c>
    </row>
    <row r="264" spans="2:26" x14ac:dyDescent="0.3">
      <c r="B264" s="127">
        <v>18</v>
      </c>
      <c r="C264" s="128">
        <v>2223.56</v>
      </c>
      <c r="D264" s="128">
        <v>2144.1999999999998</v>
      </c>
      <c r="E264" s="128">
        <v>2123.84</v>
      </c>
      <c r="F264" s="128">
        <v>2130.19</v>
      </c>
      <c r="G264" s="128">
        <v>2126.5500000000002</v>
      </c>
      <c r="H264" s="128">
        <v>2133.6799999999998</v>
      </c>
      <c r="I264" s="128">
        <v>2220.02</v>
      </c>
      <c r="J264" s="128">
        <v>2321.33</v>
      </c>
      <c r="K264" s="128">
        <v>2541.71</v>
      </c>
      <c r="L264" s="128">
        <v>2843.19</v>
      </c>
      <c r="M264" s="128">
        <v>2846.03</v>
      </c>
      <c r="N264" s="128">
        <v>2842</v>
      </c>
      <c r="O264" s="128">
        <v>2830.79</v>
      </c>
      <c r="P264" s="128">
        <v>2840.62</v>
      </c>
      <c r="Q264" s="128">
        <v>3186.03</v>
      </c>
      <c r="R264" s="128">
        <v>3181.74</v>
      </c>
      <c r="S264" s="128">
        <v>3199.93</v>
      </c>
      <c r="T264" s="128">
        <v>3199.93</v>
      </c>
      <c r="U264" s="128">
        <v>3190.27</v>
      </c>
      <c r="V264" s="128">
        <v>3022.06</v>
      </c>
      <c r="W264" s="128">
        <v>2830.53</v>
      </c>
      <c r="X264" s="128">
        <v>2442.14</v>
      </c>
      <c r="Y264" s="128">
        <v>2326.7800000000002</v>
      </c>
      <c r="Z264" s="128">
        <v>2184.1799999999998</v>
      </c>
    </row>
    <row r="265" spans="2:26" x14ac:dyDescent="0.3">
      <c r="B265" s="127">
        <v>19</v>
      </c>
      <c r="C265" s="128">
        <v>2141.4699999999998</v>
      </c>
      <c r="D265" s="128">
        <v>2092.73</v>
      </c>
      <c r="E265" s="128">
        <v>2134.35</v>
      </c>
      <c r="F265" s="128">
        <v>2226.84</v>
      </c>
      <c r="G265" s="128">
        <v>2182.77</v>
      </c>
      <c r="H265" s="128">
        <v>2236.65</v>
      </c>
      <c r="I265" s="128">
        <v>2253.14</v>
      </c>
      <c r="J265" s="128">
        <v>2389.8200000000002</v>
      </c>
      <c r="K265" s="128">
        <v>2496.7600000000002</v>
      </c>
      <c r="L265" s="128">
        <v>2521.4699999999998</v>
      </c>
      <c r="M265" s="128">
        <v>2511.77</v>
      </c>
      <c r="N265" s="128">
        <v>2512.44</v>
      </c>
      <c r="O265" s="128">
        <v>2489.91</v>
      </c>
      <c r="P265" s="128">
        <v>2316.86</v>
      </c>
      <c r="Q265" s="128">
        <v>2819.7</v>
      </c>
      <c r="R265" s="128">
        <v>2737.74</v>
      </c>
      <c r="S265" s="128">
        <v>2774.96</v>
      </c>
      <c r="T265" s="128">
        <v>2821.81</v>
      </c>
      <c r="U265" s="128">
        <v>2523.65</v>
      </c>
      <c r="V265" s="128">
        <v>2251.6999999999998</v>
      </c>
      <c r="W265" s="128">
        <v>2236.6799999999998</v>
      </c>
      <c r="X265" s="128">
        <v>2188.09</v>
      </c>
      <c r="Y265" s="128">
        <v>2106.71</v>
      </c>
      <c r="Z265" s="128">
        <v>2047.43</v>
      </c>
    </row>
    <row r="266" spans="2:26" x14ac:dyDescent="0.3">
      <c r="B266" s="127">
        <v>20</v>
      </c>
      <c r="C266" s="128">
        <v>1956.55</v>
      </c>
      <c r="D266" s="128">
        <v>1930.92</v>
      </c>
      <c r="E266" s="128">
        <v>1942.13</v>
      </c>
      <c r="F266" s="128">
        <v>1987.57</v>
      </c>
      <c r="G266" s="128">
        <v>2027.97</v>
      </c>
      <c r="H266" s="128">
        <v>2026.32</v>
      </c>
      <c r="I266" s="128">
        <v>2185.0500000000002</v>
      </c>
      <c r="J266" s="128">
        <v>2327.67</v>
      </c>
      <c r="K266" s="128">
        <v>2415.4</v>
      </c>
      <c r="L266" s="128">
        <v>2442.87</v>
      </c>
      <c r="M266" s="128">
        <v>2436.4899999999998</v>
      </c>
      <c r="N266" s="128">
        <v>2427.2600000000002</v>
      </c>
      <c r="O266" s="128">
        <v>2435.1799999999998</v>
      </c>
      <c r="P266" s="128">
        <v>2416.5100000000002</v>
      </c>
      <c r="Q266" s="128">
        <v>2428.6</v>
      </c>
      <c r="R266" s="128">
        <v>2619.54</v>
      </c>
      <c r="S266" s="128">
        <v>2619.17</v>
      </c>
      <c r="T266" s="128">
        <v>2613.2800000000002</v>
      </c>
      <c r="U266" s="128">
        <v>2403.91</v>
      </c>
      <c r="V266" s="128">
        <v>2282.21</v>
      </c>
      <c r="W266" s="128">
        <v>2279.5700000000002</v>
      </c>
      <c r="X266" s="128">
        <v>2189.73</v>
      </c>
      <c r="Y266" s="128">
        <v>2131.7800000000002</v>
      </c>
      <c r="Z266" s="128">
        <v>2089.1799999999998</v>
      </c>
    </row>
    <row r="267" spans="2:26" x14ac:dyDescent="0.3">
      <c r="B267" s="127">
        <v>21</v>
      </c>
      <c r="C267" s="128">
        <v>2080.34</v>
      </c>
      <c r="D267" s="128">
        <v>2057.14</v>
      </c>
      <c r="E267" s="128">
        <v>2043.98</v>
      </c>
      <c r="F267" s="128">
        <v>2100.46</v>
      </c>
      <c r="G267" s="128">
        <v>2128.4299999999998</v>
      </c>
      <c r="H267" s="128">
        <v>2231.06</v>
      </c>
      <c r="I267" s="128">
        <v>2314.1799999999998</v>
      </c>
      <c r="J267" s="128">
        <v>2408.2800000000002</v>
      </c>
      <c r="K267" s="128">
        <v>2527.2800000000002</v>
      </c>
      <c r="L267" s="128">
        <v>2624.58</v>
      </c>
      <c r="M267" s="128">
        <v>2781.76</v>
      </c>
      <c r="N267" s="128">
        <v>2740.77</v>
      </c>
      <c r="O267" s="128">
        <v>2735.27</v>
      </c>
      <c r="P267" s="128">
        <v>2703.56</v>
      </c>
      <c r="Q267" s="128">
        <v>2714.27</v>
      </c>
      <c r="R267" s="128">
        <v>2885.06</v>
      </c>
      <c r="S267" s="128">
        <v>2896.06</v>
      </c>
      <c r="T267" s="128">
        <v>2898.66</v>
      </c>
      <c r="U267" s="128">
        <v>2748.83</v>
      </c>
      <c r="V267" s="128">
        <v>2402.0100000000002</v>
      </c>
      <c r="W267" s="128">
        <v>2355.14</v>
      </c>
      <c r="X267" s="128">
        <v>2284.23</v>
      </c>
      <c r="Y267" s="128">
        <v>2227.63</v>
      </c>
      <c r="Z267" s="128">
        <v>2097.6</v>
      </c>
    </row>
    <row r="268" spans="2:26" x14ac:dyDescent="0.3">
      <c r="B268" s="127">
        <v>22</v>
      </c>
      <c r="C268" s="128">
        <v>2047.02</v>
      </c>
      <c r="D268" s="128">
        <v>1949.25</v>
      </c>
      <c r="E268" s="128">
        <v>1974.17</v>
      </c>
      <c r="F268" s="128">
        <v>2083.4499999999998</v>
      </c>
      <c r="G268" s="128">
        <v>2163.7600000000002</v>
      </c>
      <c r="H268" s="128">
        <v>2111.33</v>
      </c>
      <c r="I268" s="128">
        <v>2252.04</v>
      </c>
      <c r="J268" s="128">
        <v>2359.41</v>
      </c>
      <c r="K268" s="128">
        <v>2475.27</v>
      </c>
      <c r="L268" s="128">
        <v>2485.8000000000002</v>
      </c>
      <c r="M268" s="128">
        <v>2457.4499999999998</v>
      </c>
      <c r="N268" s="128">
        <v>2465.52</v>
      </c>
      <c r="O268" s="128">
        <v>2456.84</v>
      </c>
      <c r="P268" s="128">
        <v>2451.64</v>
      </c>
      <c r="Q268" s="128">
        <v>2451.04</v>
      </c>
      <c r="R268" s="128">
        <v>2673.69</v>
      </c>
      <c r="S268" s="128">
        <v>2697.88</v>
      </c>
      <c r="T268" s="128">
        <v>2940.82</v>
      </c>
      <c r="U268" s="128">
        <v>2577.2399999999998</v>
      </c>
      <c r="V268" s="128">
        <v>2469.46</v>
      </c>
      <c r="W268" s="128">
        <v>2380.52</v>
      </c>
      <c r="X268" s="128">
        <v>2242.17</v>
      </c>
      <c r="Y268" s="128">
        <v>2141.19</v>
      </c>
      <c r="Z268" s="128">
        <v>2074.7199999999998</v>
      </c>
    </row>
    <row r="269" spans="2:26" x14ac:dyDescent="0.3">
      <c r="B269" s="127">
        <v>23</v>
      </c>
      <c r="C269" s="128">
        <v>2013.08</v>
      </c>
      <c r="D269" s="128">
        <v>1993.04</v>
      </c>
      <c r="E269" s="128">
        <v>1995.33</v>
      </c>
      <c r="F269" s="128">
        <v>2050.5300000000002</v>
      </c>
      <c r="G269" s="128">
        <v>2090.25</v>
      </c>
      <c r="H269" s="128">
        <v>2139.6799999999998</v>
      </c>
      <c r="I269" s="128">
        <v>2240.89</v>
      </c>
      <c r="J269" s="128">
        <v>2300.3000000000002</v>
      </c>
      <c r="K269" s="128">
        <v>2354.9699999999998</v>
      </c>
      <c r="L269" s="128">
        <v>2410.23</v>
      </c>
      <c r="M269" s="128">
        <v>2401.58</v>
      </c>
      <c r="N269" s="128">
        <v>2397.13</v>
      </c>
      <c r="O269" s="128">
        <v>2391.15</v>
      </c>
      <c r="P269" s="128">
        <v>2368.46</v>
      </c>
      <c r="Q269" s="128">
        <v>2363.2600000000002</v>
      </c>
      <c r="R269" s="128">
        <v>2525.34</v>
      </c>
      <c r="S269" s="128">
        <v>2494.62</v>
      </c>
      <c r="T269" s="128">
        <v>2474.4699999999998</v>
      </c>
      <c r="U269" s="128">
        <v>2530.87</v>
      </c>
      <c r="V269" s="128">
        <v>2419.39</v>
      </c>
      <c r="W269" s="128">
        <v>2355.2800000000002</v>
      </c>
      <c r="X269" s="128">
        <v>2252.7600000000002</v>
      </c>
      <c r="Y269" s="128">
        <v>2107.52</v>
      </c>
      <c r="Z269" s="128">
        <v>2108.1799999999998</v>
      </c>
    </row>
    <row r="270" spans="2:26" x14ac:dyDescent="0.3">
      <c r="B270" s="127">
        <v>24</v>
      </c>
      <c r="C270" s="128">
        <v>2196.12</v>
      </c>
      <c r="D270" s="128">
        <v>2163.2600000000002</v>
      </c>
      <c r="E270" s="128">
        <v>2167.31</v>
      </c>
      <c r="F270" s="128">
        <v>2178.85</v>
      </c>
      <c r="G270" s="128">
        <v>2179.66</v>
      </c>
      <c r="H270" s="128">
        <v>2207.86</v>
      </c>
      <c r="I270" s="128">
        <v>2225.34</v>
      </c>
      <c r="J270" s="128">
        <v>2339.12</v>
      </c>
      <c r="K270" s="128">
        <v>2429.17</v>
      </c>
      <c r="L270" s="128">
        <v>2484.25</v>
      </c>
      <c r="M270" s="128">
        <v>2482.54</v>
      </c>
      <c r="N270" s="128">
        <v>2482.67</v>
      </c>
      <c r="O270" s="128">
        <v>2477.34</v>
      </c>
      <c r="P270" s="128">
        <v>2480.34</v>
      </c>
      <c r="Q270" s="128">
        <v>2516</v>
      </c>
      <c r="R270" s="128">
        <v>2640.8</v>
      </c>
      <c r="S270" s="128">
        <v>2771.4</v>
      </c>
      <c r="T270" s="128">
        <v>2763.73</v>
      </c>
      <c r="U270" s="128">
        <v>2515.67</v>
      </c>
      <c r="V270" s="128">
        <v>2427.39</v>
      </c>
      <c r="W270" s="128">
        <v>2384.7399999999998</v>
      </c>
      <c r="X270" s="128">
        <v>2288.73</v>
      </c>
      <c r="Y270" s="128">
        <v>2224.88</v>
      </c>
      <c r="Z270" s="128">
        <v>2166.86</v>
      </c>
    </row>
    <row r="271" spans="2:26" x14ac:dyDescent="0.3">
      <c r="B271" s="127">
        <v>25</v>
      </c>
      <c r="C271" s="128">
        <v>2024.83</v>
      </c>
      <c r="D271" s="128">
        <v>2160.81</v>
      </c>
      <c r="E271" s="128">
        <v>2140.23</v>
      </c>
      <c r="F271" s="128">
        <v>2168.81</v>
      </c>
      <c r="G271" s="128">
        <v>2162.5100000000002</v>
      </c>
      <c r="H271" s="128">
        <v>2185.9499999999998</v>
      </c>
      <c r="I271" s="128">
        <v>2228.6</v>
      </c>
      <c r="J271" s="128">
        <v>2261.1</v>
      </c>
      <c r="K271" s="128">
        <v>2314.0100000000002</v>
      </c>
      <c r="L271" s="128">
        <v>2356.1</v>
      </c>
      <c r="M271" s="128">
        <v>2405.1999999999998</v>
      </c>
      <c r="N271" s="128">
        <v>2416.1799999999998</v>
      </c>
      <c r="O271" s="128">
        <v>2399.13</v>
      </c>
      <c r="P271" s="128">
        <v>2395.84</v>
      </c>
      <c r="Q271" s="128">
        <v>2405.3200000000002</v>
      </c>
      <c r="R271" s="128">
        <v>2486.1799999999998</v>
      </c>
      <c r="S271" s="128">
        <v>2637.22</v>
      </c>
      <c r="T271" s="128">
        <v>2643.6</v>
      </c>
      <c r="U271" s="128">
        <v>2475.65</v>
      </c>
      <c r="V271" s="128">
        <v>2350.7800000000002</v>
      </c>
      <c r="W271" s="128">
        <v>2314.5300000000002</v>
      </c>
      <c r="X271" s="128">
        <v>2285.75</v>
      </c>
      <c r="Y271" s="128">
        <v>2238.2600000000002</v>
      </c>
      <c r="Z271" s="128">
        <v>2208.5300000000002</v>
      </c>
    </row>
    <row r="272" spans="2:26" x14ac:dyDescent="0.3">
      <c r="B272" s="127">
        <v>26</v>
      </c>
      <c r="C272" s="128">
        <v>2151.54</v>
      </c>
      <c r="D272" s="128">
        <v>2148.1799999999998</v>
      </c>
      <c r="E272" s="128">
        <v>2160.33</v>
      </c>
      <c r="F272" s="128">
        <v>2244.69</v>
      </c>
      <c r="G272" s="128">
        <v>2256.2199999999998</v>
      </c>
      <c r="H272" s="128">
        <v>2266.35</v>
      </c>
      <c r="I272" s="128">
        <v>2293.48</v>
      </c>
      <c r="J272" s="128">
        <v>2357.69</v>
      </c>
      <c r="K272" s="128">
        <v>2398.15</v>
      </c>
      <c r="L272" s="128">
        <v>2415.4299999999998</v>
      </c>
      <c r="M272" s="128">
        <v>2412.88</v>
      </c>
      <c r="N272" s="128">
        <v>2419.41</v>
      </c>
      <c r="O272" s="128">
        <v>2419.61</v>
      </c>
      <c r="P272" s="128">
        <v>2415.9</v>
      </c>
      <c r="Q272" s="128">
        <v>2422.86</v>
      </c>
      <c r="R272" s="128">
        <v>2650.03</v>
      </c>
      <c r="S272" s="128">
        <v>2752.35</v>
      </c>
      <c r="T272" s="128">
        <v>2910.57</v>
      </c>
      <c r="U272" s="128">
        <v>2933.57</v>
      </c>
      <c r="V272" s="128">
        <v>2581.0100000000002</v>
      </c>
      <c r="W272" s="128">
        <v>2445.58</v>
      </c>
      <c r="X272" s="128">
        <v>2365.81</v>
      </c>
      <c r="Y272" s="128">
        <v>2263.9299999999998</v>
      </c>
      <c r="Z272" s="128">
        <v>2260.23</v>
      </c>
    </row>
    <row r="273" spans="2:26" x14ac:dyDescent="0.3">
      <c r="B273" s="127">
        <v>27</v>
      </c>
      <c r="C273" s="128">
        <v>2227.7199999999998</v>
      </c>
      <c r="D273" s="128">
        <v>2212.06</v>
      </c>
      <c r="E273" s="128">
        <v>2252.7399999999998</v>
      </c>
      <c r="F273" s="128">
        <v>2264.83</v>
      </c>
      <c r="G273" s="128">
        <v>2288.88</v>
      </c>
      <c r="H273" s="128">
        <v>2292.16</v>
      </c>
      <c r="I273" s="128">
        <v>2312.3200000000002</v>
      </c>
      <c r="J273" s="128">
        <v>2381.4899999999998</v>
      </c>
      <c r="K273" s="128">
        <v>2443.2800000000002</v>
      </c>
      <c r="L273" s="128">
        <v>2457.17</v>
      </c>
      <c r="M273" s="128">
        <v>2445.37</v>
      </c>
      <c r="N273" s="128">
        <v>2442.9899999999998</v>
      </c>
      <c r="O273" s="128">
        <v>2433.41</v>
      </c>
      <c r="P273" s="128">
        <v>2458.58</v>
      </c>
      <c r="Q273" s="128">
        <v>2514.85</v>
      </c>
      <c r="R273" s="128">
        <v>2662.99</v>
      </c>
      <c r="S273" s="128">
        <v>2770.61</v>
      </c>
      <c r="T273" s="128">
        <v>2522.5700000000002</v>
      </c>
      <c r="U273" s="128">
        <v>2500</v>
      </c>
      <c r="V273" s="128">
        <v>2454.17</v>
      </c>
      <c r="W273" s="128">
        <v>2341.06</v>
      </c>
      <c r="X273" s="128">
        <v>2316.83</v>
      </c>
      <c r="Y273" s="128">
        <v>2264.31</v>
      </c>
      <c r="Z273" s="128">
        <v>2239.25</v>
      </c>
    </row>
    <row r="274" spans="2:26" x14ac:dyDescent="0.3">
      <c r="B274" s="127">
        <v>28</v>
      </c>
      <c r="C274" s="128">
        <v>2109.27</v>
      </c>
      <c r="D274" s="128">
        <v>2087.1799999999998</v>
      </c>
      <c r="E274" s="128">
        <v>2086.89</v>
      </c>
      <c r="F274" s="128">
        <v>2145.0100000000002</v>
      </c>
      <c r="G274" s="128">
        <v>2146.9499999999998</v>
      </c>
      <c r="H274" s="128">
        <v>2259.6999999999998</v>
      </c>
      <c r="I274" s="128">
        <v>2267.59</v>
      </c>
      <c r="J274" s="128">
        <v>2359.7199999999998</v>
      </c>
      <c r="K274" s="128">
        <v>2440.0300000000002</v>
      </c>
      <c r="L274" s="128">
        <v>2453.2399999999998</v>
      </c>
      <c r="M274" s="128">
        <v>2447.8200000000002</v>
      </c>
      <c r="N274" s="128">
        <v>2478.75</v>
      </c>
      <c r="O274" s="128">
        <v>2487.88</v>
      </c>
      <c r="P274" s="128">
        <v>2364.5</v>
      </c>
      <c r="Q274" s="128">
        <v>2396.84</v>
      </c>
      <c r="R274" s="128">
        <v>2508.9899999999998</v>
      </c>
      <c r="S274" s="128">
        <v>2645.38</v>
      </c>
      <c r="T274" s="128">
        <v>2511.1</v>
      </c>
      <c r="U274" s="128">
        <v>2440.4299999999998</v>
      </c>
      <c r="V274" s="128">
        <v>2335.4499999999998</v>
      </c>
      <c r="W274" s="128">
        <v>2299.0300000000002</v>
      </c>
      <c r="X274" s="128">
        <v>2259.38</v>
      </c>
      <c r="Y274" s="128">
        <v>2177.77</v>
      </c>
      <c r="Z274" s="128">
        <v>2163.65</v>
      </c>
    </row>
    <row r="275" spans="2:26" x14ac:dyDescent="0.3">
      <c r="B275" s="127">
        <v>29</v>
      </c>
      <c r="C275" s="128">
        <v>2156.06</v>
      </c>
      <c r="D275" s="128">
        <v>2141.84</v>
      </c>
      <c r="E275" s="128">
        <v>2167.0100000000002</v>
      </c>
      <c r="F275" s="128">
        <v>2225.88</v>
      </c>
      <c r="G275" s="128">
        <v>2237.39</v>
      </c>
      <c r="H275" s="128">
        <v>2260.2800000000002</v>
      </c>
      <c r="I275" s="128">
        <v>2276.0700000000002</v>
      </c>
      <c r="J275" s="128">
        <v>2352.8200000000002</v>
      </c>
      <c r="K275" s="128">
        <v>2369.91</v>
      </c>
      <c r="L275" s="128">
        <v>2422.7600000000002</v>
      </c>
      <c r="M275" s="128">
        <v>2406.0100000000002</v>
      </c>
      <c r="N275" s="128">
        <v>2408.52</v>
      </c>
      <c r="O275" s="128">
        <v>2396.5100000000002</v>
      </c>
      <c r="P275" s="128">
        <v>2400.11</v>
      </c>
      <c r="Q275" s="128">
        <v>2405.44</v>
      </c>
      <c r="R275" s="128">
        <v>2525.39</v>
      </c>
      <c r="S275" s="128">
        <v>2807.36</v>
      </c>
      <c r="T275" s="128">
        <v>2851.32</v>
      </c>
      <c r="U275" s="128">
        <v>2737.68</v>
      </c>
      <c r="V275" s="128">
        <v>2410.7600000000002</v>
      </c>
      <c r="W275" s="128">
        <v>2311.2399999999998</v>
      </c>
      <c r="X275" s="128">
        <v>2268.61</v>
      </c>
      <c r="Y275" s="128">
        <v>2216.94</v>
      </c>
      <c r="Z275" s="128">
        <v>2153.59</v>
      </c>
    </row>
    <row r="276" spans="2:26" x14ac:dyDescent="0.3">
      <c r="B276" s="127">
        <v>30</v>
      </c>
      <c r="C276" s="128">
        <v>2161.1</v>
      </c>
      <c r="D276" s="128">
        <v>2173.5500000000002</v>
      </c>
      <c r="E276" s="128">
        <v>2204.09</v>
      </c>
      <c r="F276" s="128">
        <v>2238.1999999999998</v>
      </c>
      <c r="G276" s="128">
        <v>2242.2600000000002</v>
      </c>
      <c r="H276" s="128">
        <v>2266.58</v>
      </c>
      <c r="I276" s="128">
        <v>2294.0500000000002</v>
      </c>
      <c r="J276" s="128">
        <v>2337.5100000000002</v>
      </c>
      <c r="K276" s="128">
        <v>2404.81</v>
      </c>
      <c r="L276" s="128">
        <v>2439.63</v>
      </c>
      <c r="M276" s="128">
        <v>2448.9499999999998</v>
      </c>
      <c r="N276" s="128">
        <v>2511.1</v>
      </c>
      <c r="O276" s="128">
        <v>2443.44</v>
      </c>
      <c r="P276" s="128">
        <v>2442.87</v>
      </c>
      <c r="Q276" s="128">
        <v>2456.09</v>
      </c>
      <c r="R276" s="128">
        <v>2491.04</v>
      </c>
      <c r="S276" s="128">
        <v>2814.6</v>
      </c>
      <c r="T276" s="128">
        <v>2822.38</v>
      </c>
      <c r="U276" s="128">
        <v>2498.96</v>
      </c>
      <c r="V276" s="128">
        <v>2470.61</v>
      </c>
      <c r="W276" s="128">
        <v>2400.8000000000002</v>
      </c>
      <c r="X276" s="128">
        <v>2320.5700000000002</v>
      </c>
      <c r="Y276" s="128">
        <v>2279.1</v>
      </c>
      <c r="Z276" s="128">
        <v>2269.2800000000002</v>
      </c>
    </row>
    <row r="277" spans="2:26" x14ac:dyDescent="0.3">
      <c r="B277" s="130">
        <v>31</v>
      </c>
      <c r="C277" s="128">
        <v>2272.44</v>
      </c>
      <c r="D277" s="128">
        <v>2260.44</v>
      </c>
      <c r="E277" s="128">
        <v>2267.73</v>
      </c>
      <c r="F277" s="128">
        <v>2269.7600000000002</v>
      </c>
      <c r="G277" s="128">
        <v>2272.16</v>
      </c>
      <c r="H277" s="128">
        <v>2300.4</v>
      </c>
      <c r="I277" s="128">
        <v>2383.0700000000002</v>
      </c>
      <c r="J277" s="128">
        <v>2426.2199999999998</v>
      </c>
      <c r="K277" s="128">
        <v>2447.7199999999998</v>
      </c>
      <c r="L277" s="128">
        <v>2530.4</v>
      </c>
      <c r="M277" s="128">
        <v>2569.29</v>
      </c>
      <c r="N277" s="128">
        <v>2565.91</v>
      </c>
      <c r="O277" s="128">
        <v>2553.31</v>
      </c>
      <c r="P277" s="128">
        <v>2587.19</v>
      </c>
      <c r="Q277" s="128">
        <v>2571.27</v>
      </c>
      <c r="R277" s="128">
        <v>2664.47</v>
      </c>
      <c r="S277" s="128">
        <v>2884.66</v>
      </c>
      <c r="T277" s="128">
        <v>2917.88</v>
      </c>
      <c r="U277" s="128">
        <v>2781.74</v>
      </c>
      <c r="V277" s="128">
        <v>2588.7199999999998</v>
      </c>
      <c r="W277" s="128">
        <v>2540.35</v>
      </c>
      <c r="X277" s="128">
        <v>2385.0700000000002</v>
      </c>
      <c r="Y277" s="128">
        <v>2315.91</v>
      </c>
      <c r="Z277" s="128">
        <v>2276.5100000000002</v>
      </c>
    </row>
    <row r="278" spans="2:26" x14ac:dyDescent="0.3">
      <c r="B278" s="108"/>
      <c r="C278" s="108"/>
      <c r="D278" s="108"/>
      <c r="E278" s="108"/>
      <c r="F278" s="108"/>
      <c r="G278" s="108"/>
      <c r="H278" s="108"/>
      <c r="I278" s="108"/>
      <c r="J278" s="108"/>
      <c r="K278" s="108"/>
      <c r="L278" s="108"/>
      <c r="M278" s="108"/>
      <c r="N278" s="108"/>
      <c r="O278" s="108"/>
      <c r="P278" s="108"/>
      <c r="Q278" s="108"/>
      <c r="R278" s="108"/>
      <c r="S278" s="108"/>
      <c r="T278" s="108"/>
      <c r="U278" s="108"/>
      <c r="V278" s="108"/>
      <c r="W278" s="108"/>
      <c r="X278" s="108"/>
      <c r="Y278" s="108"/>
      <c r="Z278" s="108"/>
    </row>
    <row r="279" spans="2:26" x14ac:dyDescent="0.3">
      <c r="B279" s="109" t="s">
        <v>69</v>
      </c>
      <c r="C279" s="131" t="s">
        <v>70</v>
      </c>
      <c r="D279" s="132"/>
      <c r="E279" s="132"/>
      <c r="F279" s="132"/>
      <c r="G279" s="132"/>
      <c r="H279" s="132"/>
      <c r="I279" s="132"/>
      <c r="J279" s="132"/>
      <c r="K279" s="132"/>
      <c r="L279" s="132"/>
      <c r="M279" s="132"/>
      <c r="N279" s="132"/>
      <c r="O279" s="132"/>
      <c r="P279" s="132"/>
      <c r="Q279" s="132"/>
      <c r="R279" s="132"/>
      <c r="S279" s="132"/>
      <c r="T279" s="132"/>
      <c r="U279" s="132"/>
      <c r="V279" s="132"/>
      <c r="W279" s="132"/>
      <c r="X279" s="132"/>
      <c r="Y279" s="132"/>
      <c r="Z279" s="133"/>
    </row>
    <row r="280" spans="2:26" x14ac:dyDescent="0.3">
      <c r="B280" s="100" t="s">
        <v>64</v>
      </c>
      <c r="C280" s="88">
        <v>0</v>
      </c>
      <c r="D280" s="88">
        <v>4.1666666666666664E-2</v>
      </c>
      <c r="E280" s="88">
        <v>8.3333333333333329E-2</v>
      </c>
      <c r="F280" s="88">
        <v>0.125</v>
      </c>
      <c r="G280" s="88">
        <v>0.16666666666666666</v>
      </c>
      <c r="H280" s="88">
        <v>0.20833333333333334</v>
      </c>
      <c r="I280" s="88">
        <v>0.25</v>
      </c>
      <c r="J280" s="88">
        <v>0.29166666666666669</v>
      </c>
      <c r="K280" s="88">
        <v>0.33333333333333331</v>
      </c>
      <c r="L280" s="88">
        <v>0.375</v>
      </c>
      <c r="M280" s="88">
        <v>0.41666666666666669</v>
      </c>
      <c r="N280" s="88">
        <v>0.45833333333333331</v>
      </c>
      <c r="O280" s="88">
        <v>0.5</v>
      </c>
      <c r="P280" s="88">
        <v>0.54166666666666663</v>
      </c>
      <c r="Q280" s="88">
        <v>0.58333333333333337</v>
      </c>
      <c r="R280" s="88">
        <v>0.625</v>
      </c>
      <c r="S280" s="88">
        <v>0.66666666666666663</v>
      </c>
      <c r="T280" s="88">
        <v>0.70833333333333337</v>
      </c>
      <c r="U280" s="88">
        <v>0.75</v>
      </c>
      <c r="V280" s="88">
        <v>0.79166666666666663</v>
      </c>
      <c r="W280" s="88">
        <v>0.83333333333333337</v>
      </c>
      <c r="X280" s="88">
        <v>0.875</v>
      </c>
      <c r="Y280" s="88">
        <v>0.91666666666666663</v>
      </c>
      <c r="Z280" s="88">
        <v>0.95833333333333337</v>
      </c>
    </row>
    <row r="281" spans="2:26" x14ac:dyDescent="0.3">
      <c r="B281" s="102"/>
      <c r="C281" s="89" t="s">
        <v>65</v>
      </c>
      <c r="D281" s="89" t="s">
        <v>65</v>
      </c>
      <c r="E281" s="89" t="s">
        <v>65</v>
      </c>
      <c r="F281" s="89" t="s">
        <v>65</v>
      </c>
      <c r="G281" s="89" t="s">
        <v>65</v>
      </c>
      <c r="H281" s="89" t="s">
        <v>65</v>
      </c>
      <c r="I281" s="89" t="s">
        <v>65</v>
      </c>
      <c r="J281" s="89" t="s">
        <v>65</v>
      </c>
      <c r="K281" s="89" t="s">
        <v>65</v>
      </c>
      <c r="L281" s="89" t="s">
        <v>65</v>
      </c>
      <c r="M281" s="89" t="s">
        <v>65</v>
      </c>
      <c r="N281" s="89" t="s">
        <v>65</v>
      </c>
      <c r="O281" s="89" t="s">
        <v>65</v>
      </c>
      <c r="P281" s="89" t="s">
        <v>65</v>
      </c>
      <c r="Q281" s="89" t="s">
        <v>65</v>
      </c>
      <c r="R281" s="89" t="s">
        <v>65</v>
      </c>
      <c r="S281" s="89" t="s">
        <v>65</v>
      </c>
      <c r="T281" s="89" t="s">
        <v>65</v>
      </c>
      <c r="U281" s="89" t="s">
        <v>65</v>
      </c>
      <c r="V281" s="89" t="s">
        <v>65</v>
      </c>
      <c r="W281" s="89" t="s">
        <v>65</v>
      </c>
      <c r="X281" s="89" t="s">
        <v>65</v>
      </c>
      <c r="Y281" s="89" t="s">
        <v>65</v>
      </c>
      <c r="Z281" s="89" t="s">
        <v>66</v>
      </c>
    </row>
    <row r="282" spans="2:26" x14ac:dyDescent="0.3">
      <c r="B282" s="104"/>
      <c r="C282" s="90">
        <v>4.1666666666666664E-2</v>
      </c>
      <c r="D282" s="90">
        <v>8.3333333333333329E-2</v>
      </c>
      <c r="E282" s="90">
        <v>0.125</v>
      </c>
      <c r="F282" s="90">
        <v>0.16666666666666666</v>
      </c>
      <c r="G282" s="90">
        <v>0.20833333333333334</v>
      </c>
      <c r="H282" s="90">
        <v>0.25</v>
      </c>
      <c r="I282" s="90">
        <v>0.29166666666666669</v>
      </c>
      <c r="J282" s="90">
        <v>0.33333333333333331</v>
      </c>
      <c r="K282" s="90">
        <v>0.375</v>
      </c>
      <c r="L282" s="90">
        <v>0.41666666666666669</v>
      </c>
      <c r="M282" s="90">
        <v>0.45833333333333331</v>
      </c>
      <c r="N282" s="90">
        <v>0.5</v>
      </c>
      <c r="O282" s="90">
        <v>0.54166666666666663</v>
      </c>
      <c r="P282" s="90">
        <v>0.58333333333333337</v>
      </c>
      <c r="Q282" s="90">
        <v>0.625</v>
      </c>
      <c r="R282" s="90">
        <v>0.66666666666666663</v>
      </c>
      <c r="S282" s="90">
        <v>0.70833333333333337</v>
      </c>
      <c r="T282" s="90">
        <v>0.75</v>
      </c>
      <c r="U282" s="90">
        <v>0.79166666666666663</v>
      </c>
      <c r="V282" s="90">
        <v>0.83333333333333337</v>
      </c>
      <c r="W282" s="90">
        <v>0.875</v>
      </c>
      <c r="X282" s="90">
        <v>0.91666666666666663</v>
      </c>
      <c r="Y282" s="90">
        <v>0.95833333333333337</v>
      </c>
      <c r="Z282" s="90">
        <v>0</v>
      </c>
    </row>
    <row r="283" spans="2:26" x14ac:dyDescent="0.3">
      <c r="B283" s="129">
        <v>1</v>
      </c>
      <c r="C283" s="128">
        <v>2111.1799999999998</v>
      </c>
      <c r="D283" s="128">
        <v>2071.4699999999998</v>
      </c>
      <c r="E283" s="128">
        <v>2078.73</v>
      </c>
      <c r="F283" s="128">
        <v>2116.59</v>
      </c>
      <c r="G283" s="128">
        <v>2116</v>
      </c>
      <c r="H283" s="128">
        <v>2216.6799999999998</v>
      </c>
      <c r="I283" s="128">
        <v>2396.2600000000002</v>
      </c>
      <c r="J283" s="128">
        <v>2555.3000000000002</v>
      </c>
      <c r="K283" s="128">
        <v>2688.25</v>
      </c>
      <c r="L283" s="128">
        <v>2940.12</v>
      </c>
      <c r="M283" s="128">
        <v>2954.9</v>
      </c>
      <c r="N283" s="128">
        <v>2991.82</v>
      </c>
      <c r="O283" s="128">
        <v>2993.96</v>
      </c>
      <c r="P283" s="128">
        <v>3003.02</v>
      </c>
      <c r="Q283" s="128">
        <v>2787.87</v>
      </c>
      <c r="R283" s="128">
        <v>2743.89</v>
      </c>
      <c r="S283" s="128">
        <v>2724</v>
      </c>
      <c r="T283" s="128">
        <v>2903.9</v>
      </c>
      <c r="U283" s="128">
        <v>3086.3</v>
      </c>
      <c r="V283" s="128">
        <v>3046.52</v>
      </c>
      <c r="W283" s="128">
        <v>2735.58</v>
      </c>
      <c r="X283" s="128">
        <v>2450.02</v>
      </c>
      <c r="Y283" s="128">
        <v>2402.73</v>
      </c>
      <c r="Z283" s="128">
        <v>2244.62</v>
      </c>
    </row>
    <row r="284" spans="2:26" x14ac:dyDescent="0.3">
      <c r="B284" s="127">
        <v>2</v>
      </c>
      <c r="C284" s="128">
        <v>2189.75</v>
      </c>
      <c r="D284" s="128">
        <v>2132.2600000000002</v>
      </c>
      <c r="E284" s="128">
        <v>2130.14</v>
      </c>
      <c r="F284" s="128">
        <v>2174.0300000000002</v>
      </c>
      <c r="G284" s="128">
        <v>2189.2199999999998</v>
      </c>
      <c r="H284" s="128">
        <v>2242.17</v>
      </c>
      <c r="I284" s="128">
        <v>2404.11</v>
      </c>
      <c r="J284" s="128">
        <v>2505.1999999999998</v>
      </c>
      <c r="K284" s="128">
        <v>2595.38</v>
      </c>
      <c r="L284" s="128">
        <v>2747.75</v>
      </c>
      <c r="M284" s="128">
        <v>2763.66</v>
      </c>
      <c r="N284" s="128">
        <v>2764.06</v>
      </c>
      <c r="O284" s="128">
        <v>2758.37</v>
      </c>
      <c r="P284" s="128">
        <v>2499.04</v>
      </c>
      <c r="Q284" s="128">
        <v>2556.27</v>
      </c>
      <c r="R284" s="128">
        <v>2462.33</v>
      </c>
      <c r="S284" s="128">
        <v>2447.56</v>
      </c>
      <c r="T284" s="128">
        <v>2714.58</v>
      </c>
      <c r="U284" s="128">
        <v>2885.35</v>
      </c>
      <c r="V284" s="128">
        <v>2891.38</v>
      </c>
      <c r="W284" s="128">
        <v>2621.95</v>
      </c>
      <c r="X284" s="128">
        <v>2518.4899999999998</v>
      </c>
      <c r="Y284" s="128">
        <v>2399.11</v>
      </c>
      <c r="Z284" s="128">
        <v>2315.52</v>
      </c>
    </row>
    <row r="285" spans="2:26" x14ac:dyDescent="0.3">
      <c r="B285" s="127">
        <v>3</v>
      </c>
      <c r="C285" s="128">
        <v>2281.85</v>
      </c>
      <c r="D285" s="128">
        <v>2206.87</v>
      </c>
      <c r="E285" s="128">
        <v>2215.23</v>
      </c>
      <c r="F285" s="128">
        <v>2198.08</v>
      </c>
      <c r="G285" s="128">
        <v>2219.17</v>
      </c>
      <c r="H285" s="128">
        <v>2300.37</v>
      </c>
      <c r="I285" s="128">
        <v>2426.54</v>
      </c>
      <c r="J285" s="128">
        <v>2569.59</v>
      </c>
      <c r="K285" s="128">
        <v>2727.83</v>
      </c>
      <c r="L285" s="128">
        <v>2931.68</v>
      </c>
      <c r="M285" s="128">
        <v>2995.34</v>
      </c>
      <c r="N285" s="128">
        <v>2992.15</v>
      </c>
      <c r="O285" s="128">
        <v>2960.48</v>
      </c>
      <c r="P285" s="128">
        <v>3039.58</v>
      </c>
      <c r="Q285" s="128">
        <v>3048.86</v>
      </c>
      <c r="R285" s="128">
        <v>3021.39</v>
      </c>
      <c r="S285" s="128">
        <v>2980.92</v>
      </c>
      <c r="T285" s="128">
        <v>2707.67</v>
      </c>
      <c r="U285" s="128">
        <v>2917.56</v>
      </c>
      <c r="V285" s="128">
        <v>2996.6</v>
      </c>
      <c r="W285" s="128">
        <v>2608.6999999999998</v>
      </c>
      <c r="X285" s="128">
        <v>2458.84</v>
      </c>
      <c r="Y285" s="128">
        <v>2398.2199999999998</v>
      </c>
      <c r="Z285" s="128">
        <v>2310.67</v>
      </c>
    </row>
    <row r="286" spans="2:26" x14ac:dyDescent="0.3">
      <c r="B286" s="127">
        <v>4</v>
      </c>
      <c r="C286" s="128">
        <v>2290.5500000000002</v>
      </c>
      <c r="D286" s="128">
        <v>2247.84</v>
      </c>
      <c r="E286" s="128">
        <v>2249.9</v>
      </c>
      <c r="F286" s="128">
        <v>2236.84</v>
      </c>
      <c r="G286" s="128">
        <v>2213.88</v>
      </c>
      <c r="H286" s="128">
        <v>2252.2199999999998</v>
      </c>
      <c r="I286" s="128">
        <v>2274.19</v>
      </c>
      <c r="J286" s="128">
        <v>2375.16</v>
      </c>
      <c r="K286" s="128">
        <v>2457.48</v>
      </c>
      <c r="L286" s="128">
        <v>2462.33</v>
      </c>
      <c r="M286" s="128">
        <v>2463.25</v>
      </c>
      <c r="N286" s="128">
        <v>2659.57</v>
      </c>
      <c r="O286" s="128">
        <v>2579.6999999999998</v>
      </c>
      <c r="P286" s="128">
        <v>2620.17</v>
      </c>
      <c r="Q286" s="128">
        <v>2619.52</v>
      </c>
      <c r="R286" s="128">
        <v>2587.27</v>
      </c>
      <c r="S286" s="128">
        <v>2666.62</v>
      </c>
      <c r="T286" s="128">
        <v>2729.54</v>
      </c>
      <c r="U286" s="128">
        <v>2902.92</v>
      </c>
      <c r="V286" s="128">
        <v>2646.28</v>
      </c>
      <c r="W286" s="128">
        <v>2680.57</v>
      </c>
      <c r="X286" s="128">
        <v>2447.36</v>
      </c>
      <c r="Y286" s="128">
        <v>2400.0300000000002</v>
      </c>
      <c r="Z286" s="128">
        <v>2291.9299999999998</v>
      </c>
    </row>
    <row r="287" spans="2:26" x14ac:dyDescent="0.3">
      <c r="B287" s="127">
        <v>5</v>
      </c>
      <c r="C287" s="128">
        <v>2199.6799999999998</v>
      </c>
      <c r="D287" s="128">
        <v>2155.25</v>
      </c>
      <c r="E287" s="128">
        <v>2163.9699999999998</v>
      </c>
      <c r="F287" s="128">
        <v>2151.63</v>
      </c>
      <c r="G287" s="128">
        <v>2156.4499999999998</v>
      </c>
      <c r="H287" s="128">
        <v>2219.2600000000002</v>
      </c>
      <c r="I287" s="128">
        <v>2399.98</v>
      </c>
      <c r="J287" s="128">
        <v>2453.6999999999998</v>
      </c>
      <c r="K287" s="128">
        <v>2509.17</v>
      </c>
      <c r="L287" s="128">
        <v>2506.8000000000002</v>
      </c>
      <c r="M287" s="128">
        <v>2595.62</v>
      </c>
      <c r="N287" s="128">
        <v>2594.5300000000002</v>
      </c>
      <c r="O287" s="128">
        <v>2548.9</v>
      </c>
      <c r="P287" s="128">
        <v>2596.7800000000002</v>
      </c>
      <c r="Q287" s="128">
        <v>2713.51</v>
      </c>
      <c r="R287" s="128">
        <v>2600.12</v>
      </c>
      <c r="S287" s="128">
        <v>2489.89</v>
      </c>
      <c r="T287" s="128">
        <v>2553.08</v>
      </c>
      <c r="U287" s="128">
        <v>2547.81</v>
      </c>
      <c r="V287" s="128">
        <v>2447.21</v>
      </c>
      <c r="W287" s="128">
        <v>2406.73</v>
      </c>
      <c r="X287" s="128">
        <v>2356.89</v>
      </c>
      <c r="Y287" s="128">
        <v>2249.6</v>
      </c>
      <c r="Z287" s="128">
        <v>2192.08</v>
      </c>
    </row>
    <row r="288" spans="2:26" x14ac:dyDescent="0.3">
      <c r="B288" s="127">
        <v>6</v>
      </c>
      <c r="C288" s="128">
        <v>2155.73</v>
      </c>
      <c r="D288" s="128">
        <v>2035.47</v>
      </c>
      <c r="E288" s="128">
        <v>2031.03</v>
      </c>
      <c r="F288" s="128">
        <v>2081.15</v>
      </c>
      <c r="G288" s="128">
        <v>2093.31</v>
      </c>
      <c r="H288" s="128">
        <v>2336.41</v>
      </c>
      <c r="I288" s="128">
        <v>2369.37</v>
      </c>
      <c r="J288" s="128">
        <v>2399.94</v>
      </c>
      <c r="K288" s="128">
        <v>2436.9499999999998</v>
      </c>
      <c r="L288" s="128">
        <v>2524.15</v>
      </c>
      <c r="M288" s="128">
        <v>2531.7199999999998</v>
      </c>
      <c r="N288" s="128">
        <v>2525.02</v>
      </c>
      <c r="O288" s="128">
        <v>2524.9899999999998</v>
      </c>
      <c r="P288" s="128">
        <v>2511.66</v>
      </c>
      <c r="Q288" s="128">
        <v>2509.7800000000002</v>
      </c>
      <c r="R288" s="128">
        <v>2478.89</v>
      </c>
      <c r="S288" s="128">
        <v>2508.4499999999998</v>
      </c>
      <c r="T288" s="128">
        <v>2575.71</v>
      </c>
      <c r="U288" s="128">
        <v>2766.11</v>
      </c>
      <c r="V288" s="128">
        <v>2819.39</v>
      </c>
      <c r="W288" s="128">
        <v>2566.7800000000002</v>
      </c>
      <c r="X288" s="128">
        <v>2416.7399999999998</v>
      </c>
      <c r="Y288" s="128">
        <v>2313.04</v>
      </c>
      <c r="Z288" s="128">
        <v>2202.84</v>
      </c>
    </row>
    <row r="289" spans="2:26" x14ac:dyDescent="0.3">
      <c r="B289" s="127">
        <v>7</v>
      </c>
      <c r="C289" s="128">
        <v>2188.69</v>
      </c>
      <c r="D289" s="128">
        <v>2159.66</v>
      </c>
      <c r="E289" s="128">
        <v>2160.4299999999998</v>
      </c>
      <c r="F289" s="128">
        <v>2182.1999999999998</v>
      </c>
      <c r="G289" s="128">
        <v>2195.4299999999998</v>
      </c>
      <c r="H289" s="128">
        <v>2248.16</v>
      </c>
      <c r="I289" s="128">
        <v>2365.63</v>
      </c>
      <c r="J289" s="128">
        <v>2514.21</v>
      </c>
      <c r="K289" s="128">
        <v>2565.88</v>
      </c>
      <c r="L289" s="128">
        <v>2579.16</v>
      </c>
      <c r="M289" s="128">
        <v>2579.66</v>
      </c>
      <c r="N289" s="128">
        <v>2585.06</v>
      </c>
      <c r="O289" s="128">
        <v>2582.29</v>
      </c>
      <c r="P289" s="128">
        <v>2554.1999999999998</v>
      </c>
      <c r="Q289" s="128">
        <v>2497.15</v>
      </c>
      <c r="R289" s="128">
        <v>2869.65</v>
      </c>
      <c r="S289" s="128">
        <v>2860.92</v>
      </c>
      <c r="T289" s="128">
        <v>2843.14</v>
      </c>
      <c r="U289" s="128">
        <v>2595.62</v>
      </c>
      <c r="V289" s="128">
        <v>2433.2600000000002</v>
      </c>
      <c r="W289" s="128">
        <v>2390.59</v>
      </c>
      <c r="X289" s="128">
        <v>2369.5</v>
      </c>
      <c r="Y289" s="128">
        <v>2269.42</v>
      </c>
      <c r="Z289" s="128">
        <v>2216.1999999999998</v>
      </c>
    </row>
    <row r="290" spans="2:26" x14ac:dyDescent="0.3">
      <c r="B290" s="127">
        <v>8</v>
      </c>
      <c r="C290" s="128">
        <v>2203.9</v>
      </c>
      <c r="D290" s="128">
        <v>2160.61</v>
      </c>
      <c r="E290" s="128">
        <v>2158.61</v>
      </c>
      <c r="F290" s="128">
        <v>2177.62</v>
      </c>
      <c r="G290" s="128">
        <v>2192.88</v>
      </c>
      <c r="H290" s="128">
        <v>2231.8000000000002</v>
      </c>
      <c r="I290" s="128">
        <v>2388.11</v>
      </c>
      <c r="J290" s="128">
        <v>2546.92</v>
      </c>
      <c r="K290" s="128">
        <v>2617.91</v>
      </c>
      <c r="L290" s="128">
        <v>2588.7399999999998</v>
      </c>
      <c r="M290" s="128">
        <v>2899.07</v>
      </c>
      <c r="N290" s="128">
        <v>2908.51</v>
      </c>
      <c r="O290" s="128">
        <v>2907.11</v>
      </c>
      <c r="P290" s="128">
        <v>2902.39</v>
      </c>
      <c r="Q290" s="128">
        <v>2870.49</v>
      </c>
      <c r="R290" s="128">
        <v>2909.94</v>
      </c>
      <c r="S290" s="128">
        <v>2947.78</v>
      </c>
      <c r="T290" s="128">
        <v>2949.91</v>
      </c>
      <c r="U290" s="128">
        <v>3088.71</v>
      </c>
      <c r="V290" s="128">
        <v>2575.9699999999998</v>
      </c>
      <c r="W290" s="128">
        <v>2573.69</v>
      </c>
      <c r="X290" s="128">
        <v>2435.2600000000002</v>
      </c>
      <c r="Y290" s="128">
        <v>2323.36</v>
      </c>
      <c r="Z290" s="128">
        <v>2216.17</v>
      </c>
    </row>
    <row r="291" spans="2:26" x14ac:dyDescent="0.3">
      <c r="B291" s="127">
        <v>9</v>
      </c>
      <c r="C291" s="128">
        <v>2191.15</v>
      </c>
      <c r="D291" s="128">
        <v>2164.21</v>
      </c>
      <c r="E291" s="128">
        <v>2167.54</v>
      </c>
      <c r="F291" s="128">
        <v>2189.2600000000002</v>
      </c>
      <c r="G291" s="128">
        <v>2201.16</v>
      </c>
      <c r="H291" s="128">
        <v>2230.06</v>
      </c>
      <c r="I291" s="128">
        <v>2376.15</v>
      </c>
      <c r="J291" s="128">
        <v>2471.94</v>
      </c>
      <c r="K291" s="128">
        <v>2578.8200000000002</v>
      </c>
      <c r="L291" s="128">
        <v>2604.73</v>
      </c>
      <c r="M291" s="128">
        <v>2601.81</v>
      </c>
      <c r="N291" s="128">
        <v>2601.0500000000002</v>
      </c>
      <c r="O291" s="128">
        <v>2598.19</v>
      </c>
      <c r="P291" s="128">
        <v>2594.94</v>
      </c>
      <c r="Q291" s="128">
        <v>2596.15</v>
      </c>
      <c r="R291" s="128">
        <v>2618.2399999999998</v>
      </c>
      <c r="S291" s="128">
        <v>2668.89</v>
      </c>
      <c r="T291" s="128">
        <v>2592.3000000000002</v>
      </c>
      <c r="U291" s="128">
        <v>2999.54</v>
      </c>
      <c r="V291" s="128">
        <v>2557.9899999999998</v>
      </c>
      <c r="W291" s="128">
        <v>2507.13</v>
      </c>
      <c r="X291" s="128">
        <v>2390.2199999999998</v>
      </c>
      <c r="Y291" s="128">
        <v>2298.23</v>
      </c>
      <c r="Z291" s="128">
        <v>2272.2399999999998</v>
      </c>
    </row>
    <row r="292" spans="2:26" x14ac:dyDescent="0.3">
      <c r="B292" s="127">
        <v>10</v>
      </c>
      <c r="C292" s="128">
        <v>2307.58</v>
      </c>
      <c r="D292" s="128">
        <v>2266.52</v>
      </c>
      <c r="E292" s="128">
        <v>2260.7800000000002</v>
      </c>
      <c r="F292" s="128">
        <v>2272.14</v>
      </c>
      <c r="G292" s="128">
        <v>2279.71</v>
      </c>
      <c r="H292" s="128">
        <v>2294.2800000000002</v>
      </c>
      <c r="I292" s="128">
        <v>2365.7399999999998</v>
      </c>
      <c r="J292" s="128">
        <v>2405.31</v>
      </c>
      <c r="K292" s="128">
        <v>2599.2800000000002</v>
      </c>
      <c r="L292" s="128">
        <v>2670.15</v>
      </c>
      <c r="M292" s="128">
        <v>2669.66</v>
      </c>
      <c r="N292" s="128">
        <v>2678.91</v>
      </c>
      <c r="O292" s="128">
        <v>2666.68</v>
      </c>
      <c r="P292" s="128">
        <v>2673.2</v>
      </c>
      <c r="Q292" s="128">
        <v>2663.22</v>
      </c>
      <c r="R292" s="128">
        <v>2917.39</v>
      </c>
      <c r="S292" s="128">
        <v>2927.67</v>
      </c>
      <c r="T292" s="128">
        <v>2988.13</v>
      </c>
      <c r="U292" s="128">
        <v>3065.79</v>
      </c>
      <c r="V292" s="128">
        <v>2989.81</v>
      </c>
      <c r="W292" s="128">
        <v>2640.7</v>
      </c>
      <c r="X292" s="128">
        <v>2492.81</v>
      </c>
      <c r="Y292" s="128">
        <v>2395.15</v>
      </c>
      <c r="Z292" s="128">
        <v>2336.9899999999998</v>
      </c>
    </row>
    <row r="293" spans="2:26" x14ac:dyDescent="0.3">
      <c r="B293" s="127">
        <v>11</v>
      </c>
      <c r="C293" s="128">
        <v>2327.4699999999998</v>
      </c>
      <c r="D293" s="128">
        <v>2265.29</v>
      </c>
      <c r="E293" s="128">
        <v>2287.56</v>
      </c>
      <c r="F293" s="128">
        <v>2298.9499999999998</v>
      </c>
      <c r="G293" s="128">
        <v>2281.2199999999998</v>
      </c>
      <c r="H293" s="128">
        <v>2274.38</v>
      </c>
      <c r="I293" s="128">
        <v>2335</v>
      </c>
      <c r="J293" s="128">
        <v>2401.73</v>
      </c>
      <c r="K293" s="128">
        <v>2483.15</v>
      </c>
      <c r="L293" s="128">
        <v>2556.86</v>
      </c>
      <c r="M293" s="128">
        <v>2558.3200000000002</v>
      </c>
      <c r="N293" s="128">
        <v>2554.29</v>
      </c>
      <c r="O293" s="128">
        <v>2540.54</v>
      </c>
      <c r="P293" s="128">
        <v>2580.0100000000002</v>
      </c>
      <c r="Q293" s="128">
        <v>2634.68</v>
      </c>
      <c r="R293" s="128">
        <v>2715.92</v>
      </c>
      <c r="S293" s="128">
        <v>2783.71</v>
      </c>
      <c r="T293" s="128">
        <v>2803.11</v>
      </c>
      <c r="U293" s="128">
        <v>2955.46</v>
      </c>
      <c r="V293" s="128">
        <v>2640.89</v>
      </c>
      <c r="W293" s="128">
        <v>2555.0300000000002</v>
      </c>
      <c r="X293" s="128">
        <v>2433.58</v>
      </c>
      <c r="Y293" s="128">
        <v>2397.33</v>
      </c>
      <c r="Z293" s="128">
        <v>2363.65</v>
      </c>
    </row>
    <row r="294" spans="2:26" x14ac:dyDescent="0.3">
      <c r="B294" s="127">
        <v>12</v>
      </c>
      <c r="C294" s="128">
        <v>2277.38</v>
      </c>
      <c r="D294" s="128">
        <v>2253.4699999999998</v>
      </c>
      <c r="E294" s="128">
        <v>2250.38</v>
      </c>
      <c r="F294" s="128">
        <v>2285.08</v>
      </c>
      <c r="G294" s="128">
        <v>2304.42</v>
      </c>
      <c r="H294" s="128">
        <v>2337.15</v>
      </c>
      <c r="I294" s="128">
        <v>2473.02</v>
      </c>
      <c r="J294" s="128">
        <v>2736.63</v>
      </c>
      <c r="K294" s="128">
        <v>3059.12</v>
      </c>
      <c r="L294" s="128">
        <v>3151.43</v>
      </c>
      <c r="M294" s="128">
        <v>3138.3</v>
      </c>
      <c r="N294" s="128">
        <v>3124.59</v>
      </c>
      <c r="O294" s="128">
        <v>3132.96</v>
      </c>
      <c r="P294" s="128">
        <v>3113.77</v>
      </c>
      <c r="Q294" s="128">
        <v>3078.72</v>
      </c>
      <c r="R294" s="128">
        <v>3194.1</v>
      </c>
      <c r="S294" s="128">
        <v>3205</v>
      </c>
      <c r="T294" s="128">
        <v>3217.72</v>
      </c>
      <c r="U294" s="128">
        <v>3303.91</v>
      </c>
      <c r="V294" s="128">
        <v>3110.89</v>
      </c>
      <c r="W294" s="128">
        <v>2841.66</v>
      </c>
      <c r="X294" s="128">
        <v>2455.75</v>
      </c>
      <c r="Y294" s="128">
        <v>2396</v>
      </c>
      <c r="Z294" s="128">
        <v>2304.38</v>
      </c>
    </row>
    <row r="295" spans="2:26" x14ac:dyDescent="0.3">
      <c r="B295" s="127">
        <v>13</v>
      </c>
      <c r="C295" s="128">
        <v>2171.06</v>
      </c>
      <c r="D295" s="128">
        <v>2152.4299999999998</v>
      </c>
      <c r="E295" s="128">
        <v>2148.9</v>
      </c>
      <c r="F295" s="128">
        <v>2184.85</v>
      </c>
      <c r="G295" s="128">
        <v>2198.3200000000002</v>
      </c>
      <c r="H295" s="128">
        <v>2227.75</v>
      </c>
      <c r="I295" s="128">
        <v>2377.0700000000002</v>
      </c>
      <c r="J295" s="128">
        <v>2532.3200000000002</v>
      </c>
      <c r="K295" s="128">
        <v>2671.93</v>
      </c>
      <c r="L295" s="128">
        <v>2762.35</v>
      </c>
      <c r="M295" s="128">
        <v>2587.8200000000002</v>
      </c>
      <c r="N295" s="128">
        <v>2579.48</v>
      </c>
      <c r="O295" s="128">
        <v>2576.1999999999998</v>
      </c>
      <c r="P295" s="128">
        <v>2567.81</v>
      </c>
      <c r="Q295" s="128">
        <v>2841.48</v>
      </c>
      <c r="R295" s="128">
        <v>2799.98</v>
      </c>
      <c r="S295" s="128">
        <v>2977.43</v>
      </c>
      <c r="T295" s="128">
        <v>3011.13</v>
      </c>
      <c r="U295" s="128">
        <v>2983.7</v>
      </c>
      <c r="V295" s="128">
        <v>2799.92</v>
      </c>
      <c r="W295" s="128">
        <v>2875.2</v>
      </c>
      <c r="X295" s="128">
        <v>2687.91</v>
      </c>
      <c r="Y295" s="128">
        <v>2430.56</v>
      </c>
      <c r="Z295" s="128">
        <v>2248.36</v>
      </c>
    </row>
    <row r="296" spans="2:26" x14ac:dyDescent="0.3">
      <c r="B296" s="127">
        <v>14</v>
      </c>
      <c r="C296" s="128">
        <v>2205.73</v>
      </c>
      <c r="D296" s="128">
        <v>2195.6999999999998</v>
      </c>
      <c r="E296" s="128">
        <v>2196.1799999999998</v>
      </c>
      <c r="F296" s="128">
        <v>2239.73</v>
      </c>
      <c r="G296" s="128">
        <v>2257.6999999999998</v>
      </c>
      <c r="H296" s="128">
        <v>2301.02</v>
      </c>
      <c r="I296" s="128">
        <v>2380.42</v>
      </c>
      <c r="J296" s="128">
        <v>2555.9499999999998</v>
      </c>
      <c r="K296" s="128">
        <v>2670.43</v>
      </c>
      <c r="L296" s="128">
        <v>2924.53</v>
      </c>
      <c r="M296" s="128">
        <v>2934.33</v>
      </c>
      <c r="N296" s="128">
        <v>2860.09</v>
      </c>
      <c r="O296" s="128">
        <v>2885.02</v>
      </c>
      <c r="P296" s="128">
        <v>2705.67</v>
      </c>
      <c r="Q296" s="128">
        <v>2707.2</v>
      </c>
      <c r="R296" s="128">
        <v>2710.62</v>
      </c>
      <c r="S296" s="128">
        <v>2709.55</v>
      </c>
      <c r="T296" s="128">
        <v>3194.04</v>
      </c>
      <c r="U296" s="128">
        <v>2871.86</v>
      </c>
      <c r="V296" s="128">
        <v>3097.54</v>
      </c>
      <c r="W296" s="128">
        <v>2717.58</v>
      </c>
      <c r="X296" s="128">
        <v>2452.94</v>
      </c>
      <c r="Y296" s="128">
        <v>2392.65</v>
      </c>
      <c r="Z296" s="128">
        <v>2307.25</v>
      </c>
    </row>
    <row r="297" spans="2:26" x14ac:dyDescent="0.3">
      <c r="B297" s="127">
        <v>15</v>
      </c>
      <c r="C297" s="128">
        <v>2296.87</v>
      </c>
      <c r="D297" s="128">
        <v>2266.7600000000002</v>
      </c>
      <c r="E297" s="128">
        <v>2291.19</v>
      </c>
      <c r="F297" s="128">
        <v>2335.06</v>
      </c>
      <c r="G297" s="128">
        <v>2339.33</v>
      </c>
      <c r="H297" s="128">
        <v>2371.98</v>
      </c>
      <c r="I297" s="128">
        <v>2473.4699999999998</v>
      </c>
      <c r="J297" s="128">
        <v>2660.98</v>
      </c>
      <c r="K297" s="128">
        <v>2927.52</v>
      </c>
      <c r="L297" s="128">
        <v>2995.44</v>
      </c>
      <c r="M297" s="128">
        <v>2987.43</v>
      </c>
      <c r="N297" s="128">
        <v>3016.1</v>
      </c>
      <c r="O297" s="128">
        <v>3023.03</v>
      </c>
      <c r="P297" s="128">
        <v>3077.98</v>
      </c>
      <c r="Q297" s="128">
        <v>3123.21</v>
      </c>
      <c r="R297" s="128">
        <v>3240.89</v>
      </c>
      <c r="S297" s="128">
        <v>3225.8</v>
      </c>
      <c r="T297" s="128">
        <v>3333.74</v>
      </c>
      <c r="U297" s="128">
        <v>3335.05</v>
      </c>
      <c r="V297" s="128">
        <v>3340.17</v>
      </c>
      <c r="W297" s="128">
        <v>3033.78</v>
      </c>
      <c r="X297" s="128">
        <v>2783.67</v>
      </c>
      <c r="Y297" s="128">
        <v>2443.12</v>
      </c>
      <c r="Z297" s="128">
        <v>2394.1799999999998</v>
      </c>
    </row>
    <row r="298" spans="2:26" x14ac:dyDescent="0.3">
      <c r="B298" s="127">
        <v>16</v>
      </c>
      <c r="C298" s="128">
        <v>2321.1</v>
      </c>
      <c r="D298" s="128">
        <v>2293.9499999999998</v>
      </c>
      <c r="E298" s="128">
        <v>2328.1</v>
      </c>
      <c r="F298" s="128">
        <v>2365.3000000000002</v>
      </c>
      <c r="G298" s="128">
        <v>2370.54</v>
      </c>
      <c r="H298" s="128">
        <v>2417.38</v>
      </c>
      <c r="I298" s="128">
        <v>2476.34</v>
      </c>
      <c r="J298" s="128">
        <v>2576.0500000000002</v>
      </c>
      <c r="K298" s="128">
        <v>2774.8</v>
      </c>
      <c r="L298" s="128">
        <v>2925.72</v>
      </c>
      <c r="M298" s="128">
        <v>2774.41</v>
      </c>
      <c r="N298" s="128">
        <v>2772.43</v>
      </c>
      <c r="O298" s="128">
        <v>2929.25</v>
      </c>
      <c r="P298" s="128">
        <v>2912.01</v>
      </c>
      <c r="Q298" s="128">
        <v>3054.78</v>
      </c>
      <c r="R298" s="128">
        <v>3006.94</v>
      </c>
      <c r="S298" s="128">
        <v>3023.21</v>
      </c>
      <c r="T298" s="128">
        <v>3048.95</v>
      </c>
      <c r="U298" s="128">
        <v>3003.7</v>
      </c>
      <c r="V298" s="128">
        <v>2995.2</v>
      </c>
      <c r="W298" s="128">
        <v>2736.1</v>
      </c>
      <c r="X298" s="128">
        <v>2441.52</v>
      </c>
      <c r="Y298" s="128">
        <v>2400.11</v>
      </c>
      <c r="Z298" s="128">
        <v>2370.5</v>
      </c>
    </row>
    <row r="299" spans="2:26" x14ac:dyDescent="0.3">
      <c r="B299" s="127">
        <v>17</v>
      </c>
      <c r="C299" s="128">
        <v>2375.17</v>
      </c>
      <c r="D299" s="128">
        <v>2349.5</v>
      </c>
      <c r="E299" s="128">
        <v>2344.1</v>
      </c>
      <c r="F299" s="128">
        <v>2345.59</v>
      </c>
      <c r="G299" s="128">
        <v>2327.42</v>
      </c>
      <c r="H299" s="128">
        <v>2349.1999999999998</v>
      </c>
      <c r="I299" s="128">
        <v>2397.4499999999998</v>
      </c>
      <c r="J299" s="128">
        <v>2576.36</v>
      </c>
      <c r="K299" s="128">
        <v>2915.83</v>
      </c>
      <c r="L299" s="128">
        <v>3021.03</v>
      </c>
      <c r="M299" s="128">
        <v>2538.69</v>
      </c>
      <c r="N299" s="128">
        <v>2952.4</v>
      </c>
      <c r="O299" s="128">
        <v>3060.02</v>
      </c>
      <c r="P299" s="128">
        <v>2968.38</v>
      </c>
      <c r="Q299" s="128">
        <v>3357.85</v>
      </c>
      <c r="R299" s="128">
        <v>3354.87</v>
      </c>
      <c r="S299" s="128">
        <v>3355.1</v>
      </c>
      <c r="T299" s="128">
        <v>3353.62</v>
      </c>
      <c r="U299" s="128">
        <v>3345.67</v>
      </c>
      <c r="V299" s="128">
        <v>3264.53</v>
      </c>
      <c r="W299" s="128">
        <v>3212.26</v>
      </c>
      <c r="X299" s="128">
        <v>2935.11</v>
      </c>
      <c r="Y299" s="128">
        <v>2605.5300000000002</v>
      </c>
      <c r="Z299" s="128">
        <v>2405.4699999999998</v>
      </c>
    </row>
    <row r="300" spans="2:26" x14ac:dyDescent="0.3">
      <c r="B300" s="127">
        <v>18</v>
      </c>
      <c r="C300" s="128">
        <v>2395.36</v>
      </c>
      <c r="D300" s="128">
        <v>2316</v>
      </c>
      <c r="E300" s="128">
        <v>2295.64</v>
      </c>
      <c r="F300" s="128">
        <v>2301.9899999999998</v>
      </c>
      <c r="G300" s="128">
        <v>2298.35</v>
      </c>
      <c r="H300" s="128">
        <v>2305.48</v>
      </c>
      <c r="I300" s="128">
        <v>2391.8200000000002</v>
      </c>
      <c r="J300" s="128">
        <v>2493.13</v>
      </c>
      <c r="K300" s="128">
        <v>2713.51</v>
      </c>
      <c r="L300" s="128">
        <v>3014.99</v>
      </c>
      <c r="M300" s="128">
        <v>3017.83</v>
      </c>
      <c r="N300" s="128">
        <v>3013.8</v>
      </c>
      <c r="O300" s="128">
        <v>3002.59</v>
      </c>
      <c r="P300" s="128">
        <v>3012.42</v>
      </c>
      <c r="Q300" s="128">
        <v>3357.83</v>
      </c>
      <c r="R300" s="128">
        <v>3353.54</v>
      </c>
      <c r="S300" s="128">
        <v>3371.73</v>
      </c>
      <c r="T300" s="128">
        <v>3371.73</v>
      </c>
      <c r="U300" s="128">
        <v>3362.07</v>
      </c>
      <c r="V300" s="128">
        <v>3193.86</v>
      </c>
      <c r="W300" s="128">
        <v>3002.33</v>
      </c>
      <c r="X300" s="128">
        <v>2613.94</v>
      </c>
      <c r="Y300" s="128">
        <v>2498.58</v>
      </c>
      <c r="Z300" s="128">
        <v>2355.98</v>
      </c>
    </row>
    <row r="301" spans="2:26" x14ac:dyDescent="0.3">
      <c r="B301" s="127">
        <v>19</v>
      </c>
      <c r="C301" s="128">
        <v>2313.27</v>
      </c>
      <c r="D301" s="128">
        <v>2264.5300000000002</v>
      </c>
      <c r="E301" s="128">
        <v>2306.15</v>
      </c>
      <c r="F301" s="128">
        <v>2398.64</v>
      </c>
      <c r="G301" s="128">
        <v>2354.5700000000002</v>
      </c>
      <c r="H301" s="128">
        <v>2408.4499999999998</v>
      </c>
      <c r="I301" s="128">
        <v>2424.94</v>
      </c>
      <c r="J301" s="128">
        <v>2561.62</v>
      </c>
      <c r="K301" s="128">
        <v>2668.56</v>
      </c>
      <c r="L301" s="128">
        <v>2693.27</v>
      </c>
      <c r="M301" s="128">
        <v>2683.57</v>
      </c>
      <c r="N301" s="128">
        <v>2684.24</v>
      </c>
      <c r="O301" s="128">
        <v>2661.71</v>
      </c>
      <c r="P301" s="128">
        <v>2488.66</v>
      </c>
      <c r="Q301" s="128">
        <v>2991.5</v>
      </c>
      <c r="R301" s="128">
        <v>2909.54</v>
      </c>
      <c r="S301" s="128">
        <v>2946.76</v>
      </c>
      <c r="T301" s="128">
        <v>2993.61</v>
      </c>
      <c r="U301" s="128">
        <v>2695.45</v>
      </c>
      <c r="V301" s="128">
        <v>2423.5</v>
      </c>
      <c r="W301" s="128">
        <v>2408.48</v>
      </c>
      <c r="X301" s="128">
        <v>2359.89</v>
      </c>
      <c r="Y301" s="128">
        <v>2278.5100000000002</v>
      </c>
      <c r="Z301" s="128">
        <v>2219.23</v>
      </c>
    </row>
    <row r="302" spans="2:26" x14ac:dyDescent="0.3">
      <c r="B302" s="127">
        <v>20</v>
      </c>
      <c r="C302" s="128">
        <v>2128.35</v>
      </c>
      <c r="D302" s="128">
        <v>2102.7199999999998</v>
      </c>
      <c r="E302" s="128">
        <v>2113.9299999999998</v>
      </c>
      <c r="F302" s="128">
        <v>2159.37</v>
      </c>
      <c r="G302" s="128">
        <v>2199.77</v>
      </c>
      <c r="H302" s="128">
        <v>2198.12</v>
      </c>
      <c r="I302" s="128">
        <v>2356.85</v>
      </c>
      <c r="J302" s="128">
        <v>2499.4699999999998</v>
      </c>
      <c r="K302" s="128">
        <v>2587.1999999999998</v>
      </c>
      <c r="L302" s="128">
        <v>2614.67</v>
      </c>
      <c r="M302" s="128">
        <v>2608.29</v>
      </c>
      <c r="N302" s="128">
        <v>2599.06</v>
      </c>
      <c r="O302" s="128">
        <v>2606.98</v>
      </c>
      <c r="P302" s="128">
        <v>2588.31</v>
      </c>
      <c r="Q302" s="128">
        <v>2600.4</v>
      </c>
      <c r="R302" s="128">
        <v>2791.34</v>
      </c>
      <c r="S302" s="128">
        <v>2790.97</v>
      </c>
      <c r="T302" s="128">
        <v>2785.08</v>
      </c>
      <c r="U302" s="128">
        <v>2575.71</v>
      </c>
      <c r="V302" s="128">
        <v>2454.0100000000002</v>
      </c>
      <c r="W302" s="128">
        <v>2451.37</v>
      </c>
      <c r="X302" s="128">
        <v>2361.5300000000002</v>
      </c>
      <c r="Y302" s="128">
        <v>2303.58</v>
      </c>
      <c r="Z302" s="128">
        <v>2260.98</v>
      </c>
    </row>
    <row r="303" spans="2:26" x14ac:dyDescent="0.3">
      <c r="B303" s="127">
        <v>21</v>
      </c>
      <c r="C303" s="128">
        <v>2252.14</v>
      </c>
      <c r="D303" s="128">
        <v>2228.94</v>
      </c>
      <c r="E303" s="128">
        <v>2215.7800000000002</v>
      </c>
      <c r="F303" s="128">
        <v>2272.2600000000002</v>
      </c>
      <c r="G303" s="128">
        <v>2300.23</v>
      </c>
      <c r="H303" s="128">
        <v>2402.86</v>
      </c>
      <c r="I303" s="128">
        <v>2485.98</v>
      </c>
      <c r="J303" s="128">
        <v>2580.08</v>
      </c>
      <c r="K303" s="128">
        <v>2699.08</v>
      </c>
      <c r="L303" s="128">
        <v>2796.38</v>
      </c>
      <c r="M303" s="128">
        <v>2953.56</v>
      </c>
      <c r="N303" s="128">
        <v>2912.57</v>
      </c>
      <c r="O303" s="128">
        <v>2907.07</v>
      </c>
      <c r="P303" s="128">
        <v>2875.36</v>
      </c>
      <c r="Q303" s="128">
        <v>2886.07</v>
      </c>
      <c r="R303" s="128">
        <v>3056.86</v>
      </c>
      <c r="S303" s="128">
        <v>3067.86</v>
      </c>
      <c r="T303" s="128">
        <v>3070.46</v>
      </c>
      <c r="U303" s="128">
        <v>2920.63</v>
      </c>
      <c r="V303" s="128">
        <v>2573.81</v>
      </c>
      <c r="W303" s="128">
        <v>2526.94</v>
      </c>
      <c r="X303" s="128">
        <v>2456.0300000000002</v>
      </c>
      <c r="Y303" s="128">
        <v>2399.4299999999998</v>
      </c>
      <c r="Z303" s="128">
        <v>2269.4</v>
      </c>
    </row>
    <row r="304" spans="2:26" x14ac:dyDescent="0.3">
      <c r="B304" s="127">
        <v>22</v>
      </c>
      <c r="C304" s="128">
        <v>2218.8200000000002</v>
      </c>
      <c r="D304" s="128">
        <v>2121.0500000000002</v>
      </c>
      <c r="E304" s="128">
        <v>2145.9699999999998</v>
      </c>
      <c r="F304" s="128">
        <v>2255.25</v>
      </c>
      <c r="G304" s="128">
        <v>2335.56</v>
      </c>
      <c r="H304" s="128">
        <v>2283.13</v>
      </c>
      <c r="I304" s="128">
        <v>2423.84</v>
      </c>
      <c r="J304" s="128">
        <v>2531.21</v>
      </c>
      <c r="K304" s="128">
        <v>2647.07</v>
      </c>
      <c r="L304" s="128">
        <v>2657.6</v>
      </c>
      <c r="M304" s="128">
        <v>2629.25</v>
      </c>
      <c r="N304" s="128">
        <v>2637.32</v>
      </c>
      <c r="O304" s="128">
        <v>2628.64</v>
      </c>
      <c r="P304" s="128">
        <v>2623.44</v>
      </c>
      <c r="Q304" s="128">
        <v>2622.84</v>
      </c>
      <c r="R304" s="128">
        <v>2845.49</v>
      </c>
      <c r="S304" s="128">
        <v>2869.68</v>
      </c>
      <c r="T304" s="128">
        <v>3112.62</v>
      </c>
      <c r="U304" s="128">
        <v>2749.04</v>
      </c>
      <c r="V304" s="128">
        <v>2641.26</v>
      </c>
      <c r="W304" s="128">
        <v>2552.3200000000002</v>
      </c>
      <c r="X304" s="128">
        <v>2413.9699999999998</v>
      </c>
      <c r="Y304" s="128">
        <v>2312.9899999999998</v>
      </c>
      <c r="Z304" s="128">
        <v>2246.52</v>
      </c>
    </row>
    <row r="305" spans="2:26" x14ac:dyDescent="0.3">
      <c r="B305" s="127">
        <v>23</v>
      </c>
      <c r="C305" s="128">
        <v>2184.88</v>
      </c>
      <c r="D305" s="128">
        <v>2164.84</v>
      </c>
      <c r="E305" s="128">
        <v>2167.13</v>
      </c>
      <c r="F305" s="128">
        <v>2222.33</v>
      </c>
      <c r="G305" s="128">
        <v>2262.0500000000002</v>
      </c>
      <c r="H305" s="128">
        <v>2311.48</v>
      </c>
      <c r="I305" s="128">
        <v>2412.69</v>
      </c>
      <c r="J305" s="128">
        <v>2472.1</v>
      </c>
      <c r="K305" s="128">
        <v>2526.77</v>
      </c>
      <c r="L305" s="128">
        <v>2582.0300000000002</v>
      </c>
      <c r="M305" s="128">
        <v>2573.38</v>
      </c>
      <c r="N305" s="128">
        <v>2568.9299999999998</v>
      </c>
      <c r="O305" s="128">
        <v>2562.9499999999998</v>
      </c>
      <c r="P305" s="128">
        <v>2540.2600000000002</v>
      </c>
      <c r="Q305" s="128">
        <v>2535.06</v>
      </c>
      <c r="R305" s="128">
        <v>2697.14</v>
      </c>
      <c r="S305" s="128">
        <v>2666.42</v>
      </c>
      <c r="T305" s="128">
        <v>2646.27</v>
      </c>
      <c r="U305" s="128">
        <v>2702.67</v>
      </c>
      <c r="V305" s="128">
        <v>2591.19</v>
      </c>
      <c r="W305" s="128">
        <v>2527.08</v>
      </c>
      <c r="X305" s="128">
        <v>2424.56</v>
      </c>
      <c r="Y305" s="128">
        <v>2279.3200000000002</v>
      </c>
      <c r="Z305" s="128">
        <v>2279.98</v>
      </c>
    </row>
    <row r="306" spans="2:26" x14ac:dyDescent="0.3">
      <c r="B306" s="127">
        <v>24</v>
      </c>
      <c r="C306" s="128">
        <v>2367.92</v>
      </c>
      <c r="D306" s="128">
        <v>2335.06</v>
      </c>
      <c r="E306" s="128">
        <v>2339.11</v>
      </c>
      <c r="F306" s="128">
        <v>2350.65</v>
      </c>
      <c r="G306" s="128">
        <v>2351.46</v>
      </c>
      <c r="H306" s="128">
        <v>2379.66</v>
      </c>
      <c r="I306" s="128">
        <v>2397.14</v>
      </c>
      <c r="J306" s="128">
        <v>2510.92</v>
      </c>
      <c r="K306" s="128">
        <v>2600.9699999999998</v>
      </c>
      <c r="L306" s="128">
        <v>2656.05</v>
      </c>
      <c r="M306" s="128">
        <v>2654.34</v>
      </c>
      <c r="N306" s="128">
        <v>2654.47</v>
      </c>
      <c r="O306" s="128">
        <v>2649.14</v>
      </c>
      <c r="P306" s="128">
        <v>2652.14</v>
      </c>
      <c r="Q306" s="128">
        <v>2687.8</v>
      </c>
      <c r="R306" s="128">
        <v>2812.6</v>
      </c>
      <c r="S306" s="128">
        <v>2943.2</v>
      </c>
      <c r="T306" s="128">
        <v>2935.53</v>
      </c>
      <c r="U306" s="128">
        <v>2687.47</v>
      </c>
      <c r="V306" s="128">
        <v>2599.19</v>
      </c>
      <c r="W306" s="128">
        <v>2556.54</v>
      </c>
      <c r="X306" s="128">
        <v>2460.5300000000002</v>
      </c>
      <c r="Y306" s="128">
        <v>2396.6799999999998</v>
      </c>
      <c r="Z306" s="128">
        <v>2338.66</v>
      </c>
    </row>
    <row r="307" spans="2:26" x14ac:dyDescent="0.3">
      <c r="B307" s="127">
        <v>25</v>
      </c>
      <c r="C307" s="128">
        <v>2196.63</v>
      </c>
      <c r="D307" s="128">
        <v>2332.61</v>
      </c>
      <c r="E307" s="128">
        <v>2312.0300000000002</v>
      </c>
      <c r="F307" s="128">
        <v>2340.61</v>
      </c>
      <c r="G307" s="128">
        <v>2334.31</v>
      </c>
      <c r="H307" s="128">
        <v>2357.75</v>
      </c>
      <c r="I307" s="128">
        <v>2400.4</v>
      </c>
      <c r="J307" s="128">
        <v>2432.9</v>
      </c>
      <c r="K307" s="128">
        <v>2485.81</v>
      </c>
      <c r="L307" s="128">
        <v>2527.9</v>
      </c>
      <c r="M307" s="128">
        <v>2577</v>
      </c>
      <c r="N307" s="128">
        <v>2587.98</v>
      </c>
      <c r="O307" s="128">
        <v>2570.9299999999998</v>
      </c>
      <c r="P307" s="128">
        <v>2567.64</v>
      </c>
      <c r="Q307" s="128">
        <v>2577.12</v>
      </c>
      <c r="R307" s="128">
        <v>2657.98</v>
      </c>
      <c r="S307" s="128">
        <v>2809.02</v>
      </c>
      <c r="T307" s="128">
        <v>2815.4</v>
      </c>
      <c r="U307" s="128">
        <v>2647.45</v>
      </c>
      <c r="V307" s="128">
        <v>2522.58</v>
      </c>
      <c r="W307" s="128">
        <v>2486.33</v>
      </c>
      <c r="X307" s="128">
        <v>2457.5500000000002</v>
      </c>
      <c r="Y307" s="128">
        <v>2410.06</v>
      </c>
      <c r="Z307" s="128">
        <v>2380.33</v>
      </c>
    </row>
    <row r="308" spans="2:26" x14ac:dyDescent="0.3">
      <c r="B308" s="127">
        <v>26</v>
      </c>
      <c r="C308" s="128">
        <v>2323.34</v>
      </c>
      <c r="D308" s="128">
        <v>2319.98</v>
      </c>
      <c r="E308" s="128">
        <v>2332.13</v>
      </c>
      <c r="F308" s="128">
        <v>2416.4899999999998</v>
      </c>
      <c r="G308" s="128">
        <v>2428.02</v>
      </c>
      <c r="H308" s="128">
        <v>2438.15</v>
      </c>
      <c r="I308" s="128">
        <v>2465.2800000000002</v>
      </c>
      <c r="J308" s="128">
        <v>2529.4899999999998</v>
      </c>
      <c r="K308" s="128">
        <v>2569.9499999999998</v>
      </c>
      <c r="L308" s="128">
        <v>2587.23</v>
      </c>
      <c r="M308" s="128">
        <v>2584.6799999999998</v>
      </c>
      <c r="N308" s="128">
        <v>2591.21</v>
      </c>
      <c r="O308" s="128">
        <v>2591.41</v>
      </c>
      <c r="P308" s="128">
        <v>2587.6999999999998</v>
      </c>
      <c r="Q308" s="128">
        <v>2594.66</v>
      </c>
      <c r="R308" s="128">
        <v>2821.83</v>
      </c>
      <c r="S308" s="128">
        <v>2924.15</v>
      </c>
      <c r="T308" s="128">
        <v>3082.37</v>
      </c>
      <c r="U308" s="128">
        <v>3105.37</v>
      </c>
      <c r="V308" s="128">
        <v>2752.81</v>
      </c>
      <c r="W308" s="128">
        <v>2617.38</v>
      </c>
      <c r="X308" s="128">
        <v>2537.61</v>
      </c>
      <c r="Y308" s="128">
        <v>2435.73</v>
      </c>
      <c r="Z308" s="128">
        <v>2432.0300000000002</v>
      </c>
    </row>
    <row r="309" spans="2:26" x14ac:dyDescent="0.3">
      <c r="B309" s="127">
        <v>27</v>
      </c>
      <c r="C309" s="128">
        <v>2399.52</v>
      </c>
      <c r="D309" s="128">
        <v>2383.86</v>
      </c>
      <c r="E309" s="128">
        <v>2424.54</v>
      </c>
      <c r="F309" s="128">
        <v>2436.63</v>
      </c>
      <c r="G309" s="128">
        <v>2460.6799999999998</v>
      </c>
      <c r="H309" s="128">
        <v>2463.96</v>
      </c>
      <c r="I309" s="128">
        <v>2484.12</v>
      </c>
      <c r="J309" s="128">
        <v>2553.29</v>
      </c>
      <c r="K309" s="128">
        <v>2615.08</v>
      </c>
      <c r="L309" s="128">
        <v>2628.97</v>
      </c>
      <c r="M309" s="128">
        <v>2617.17</v>
      </c>
      <c r="N309" s="128">
        <v>2614.79</v>
      </c>
      <c r="O309" s="128">
        <v>2605.21</v>
      </c>
      <c r="P309" s="128">
        <v>2630.38</v>
      </c>
      <c r="Q309" s="128">
        <v>2686.65</v>
      </c>
      <c r="R309" s="128">
        <v>2834.79</v>
      </c>
      <c r="S309" s="128">
        <v>2942.41</v>
      </c>
      <c r="T309" s="128">
        <v>2694.37</v>
      </c>
      <c r="U309" s="128">
        <v>2671.8</v>
      </c>
      <c r="V309" s="128">
        <v>2625.97</v>
      </c>
      <c r="W309" s="128">
        <v>2512.86</v>
      </c>
      <c r="X309" s="128">
        <v>2488.63</v>
      </c>
      <c r="Y309" s="128">
        <v>2436.11</v>
      </c>
      <c r="Z309" s="128">
        <v>2411.0500000000002</v>
      </c>
    </row>
    <row r="310" spans="2:26" x14ac:dyDescent="0.3">
      <c r="B310" s="127">
        <v>28</v>
      </c>
      <c r="C310" s="128">
        <v>2281.0700000000002</v>
      </c>
      <c r="D310" s="128">
        <v>2258.98</v>
      </c>
      <c r="E310" s="128">
        <v>2258.69</v>
      </c>
      <c r="F310" s="128">
        <v>2316.81</v>
      </c>
      <c r="G310" s="128">
        <v>2318.75</v>
      </c>
      <c r="H310" s="128">
        <v>2431.5</v>
      </c>
      <c r="I310" s="128">
        <v>2439.39</v>
      </c>
      <c r="J310" s="128">
        <v>2531.52</v>
      </c>
      <c r="K310" s="128">
        <v>2611.83</v>
      </c>
      <c r="L310" s="128">
        <v>2625.04</v>
      </c>
      <c r="M310" s="128">
        <v>2619.62</v>
      </c>
      <c r="N310" s="128">
        <v>2650.55</v>
      </c>
      <c r="O310" s="128">
        <v>2659.68</v>
      </c>
      <c r="P310" s="128">
        <v>2536.3000000000002</v>
      </c>
      <c r="Q310" s="128">
        <v>2568.64</v>
      </c>
      <c r="R310" s="128">
        <v>2680.79</v>
      </c>
      <c r="S310" s="128">
        <v>2817.18</v>
      </c>
      <c r="T310" s="128">
        <v>2682.9</v>
      </c>
      <c r="U310" s="128">
        <v>2612.23</v>
      </c>
      <c r="V310" s="128">
        <v>2507.25</v>
      </c>
      <c r="W310" s="128">
        <v>2470.83</v>
      </c>
      <c r="X310" s="128">
        <v>2431.1799999999998</v>
      </c>
      <c r="Y310" s="128">
        <v>2349.5700000000002</v>
      </c>
      <c r="Z310" s="128">
        <v>2335.4499999999998</v>
      </c>
    </row>
    <row r="311" spans="2:26" x14ac:dyDescent="0.3">
      <c r="B311" s="127">
        <v>29</v>
      </c>
      <c r="C311" s="128">
        <v>2327.86</v>
      </c>
      <c r="D311" s="128">
        <v>2313.64</v>
      </c>
      <c r="E311" s="128">
        <v>2338.81</v>
      </c>
      <c r="F311" s="128">
        <v>2397.6799999999998</v>
      </c>
      <c r="G311" s="128">
        <v>2409.19</v>
      </c>
      <c r="H311" s="128">
        <v>2432.08</v>
      </c>
      <c r="I311" s="128">
        <v>2447.87</v>
      </c>
      <c r="J311" s="128">
        <v>2524.62</v>
      </c>
      <c r="K311" s="128">
        <v>2541.71</v>
      </c>
      <c r="L311" s="128">
        <v>2594.56</v>
      </c>
      <c r="M311" s="128">
        <v>2577.81</v>
      </c>
      <c r="N311" s="128">
        <v>2580.3200000000002</v>
      </c>
      <c r="O311" s="128">
        <v>2568.31</v>
      </c>
      <c r="P311" s="128">
        <v>2571.91</v>
      </c>
      <c r="Q311" s="128">
        <v>2577.2399999999998</v>
      </c>
      <c r="R311" s="128">
        <v>2697.19</v>
      </c>
      <c r="S311" s="128">
        <v>2979.16</v>
      </c>
      <c r="T311" s="128">
        <v>3023.12</v>
      </c>
      <c r="U311" s="128">
        <v>2909.48</v>
      </c>
      <c r="V311" s="128">
        <v>2582.56</v>
      </c>
      <c r="W311" s="128">
        <v>2483.04</v>
      </c>
      <c r="X311" s="128">
        <v>2440.41</v>
      </c>
      <c r="Y311" s="128">
        <v>2388.7399999999998</v>
      </c>
      <c r="Z311" s="128">
        <v>2325.39</v>
      </c>
    </row>
    <row r="312" spans="2:26" x14ac:dyDescent="0.3">
      <c r="B312" s="127">
        <v>30</v>
      </c>
      <c r="C312" s="128">
        <v>2332.9</v>
      </c>
      <c r="D312" s="128">
        <v>2345.35</v>
      </c>
      <c r="E312" s="128">
        <v>2375.89</v>
      </c>
      <c r="F312" s="128">
        <v>2410</v>
      </c>
      <c r="G312" s="128">
        <v>2414.06</v>
      </c>
      <c r="H312" s="128">
        <v>2438.38</v>
      </c>
      <c r="I312" s="128">
        <v>2465.85</v>
      </c>
      <c r="J312" s="128">
        <v>2509.31</v>
      </c>
      <c r="K312" s="128">
        <v>2576.61</v>
      </c>
      <c r="L312" s="128">
        <v>2611.4299999999998</v>
      </c>
      <c r="M312" s="128">
        <v>2620.75</v>
      </c>
      <c r="N312" s="128">
        <v>2682.9</v>
      </c>
      <c r="O312" s="128">
        <v>2615.2399999999998</v>
      </c>
      <c r="P312" s="128">
        <v>2614.67</v>
      </c>
      <c r="Q312" s="128">
        <v>2627.89</v>
      </c>
      <c r="R312" s="128">
        <v>2662.84</v>
      </c>
      <c r="S312" s="128">
        <v>2986.4</v>
      </c>
      <c r="T312" s="128">
        <v>2994.18</v>
      </c>
      <c r="U312" s="128">
        <v>2670.76</v>
      </c>
      <c r="V312" s="128">
        <v>2642.41</v>
      </c>
      <c r="W312" s="128">
        <v>2572.6</v>
      </c>
      <c r="X312" s="128">
        <v>2492.37</v>
      </c>
      <c r="Y312" s="128">
        <v>2450.9</v>
      </c>
      <c r="Z312" s="128">
        <v>2441.08</v>
      </c>
    </row>
    <row r="313" spans="2:26" x14ac:dyDescent="0.3">
      <c r="B313" s="130">
        <v>31</v>
      </c>
      <c r="C313" s="128">
        <v>2444.2399999999998</v>
      </c>
      <c r="D313" s="128">
        <v>2432.2399999999998</v>
      </c>
      <c r="E313" s="128">
        <v>2439.5300000000002</v>
      </c>
      <c r="F313" s="128">
        <v>2441.56</v>
      </c>
      <c r="G313" s="128">
        <v>2443.96</v>
      </c>
      <c r="H313" s="128">
        <v>2472.1999999999998</v>
      </c>
      <c r="I313" s="128">
        <v>2554.87</v>
      </c>
      <c r="J313" s="128">
        <v>2598.02</v>
      </c>
      <c r="K313" s="128">
        <v>2619.52</v>
      </c>
      <c r="L313" s="128">
        <v>2702.2</v>
      </c>
      <c r="M313" s="128">
        <v>2741.09</v>
      </c>
      <c r="N313" s="128">
        <v>2737.71</v>
      </c>
      <c r="O313" s="128">
        <v>2725.11</v>
      </c>
      <c r="P313" s="128">
        <v>2758.99</v>
      </c>
      <c r="Q313" s="128">
        <v>2743.07</v>
      </c>
      <c r="R313" s="128">
        <v>2836.27</v>
      </c>
      <c r="S313" s="128">
        <v>3056.46</v>
      </c>
      <c r="T313" s="128">
        <v>3089.68</v>
      </c>
      <c r="U313" s="128">
        <v>2953.54</v>
      </c>
      <c r="V313" s="128">
        <v>2760.52</v>
      </c>
      <c r="W313" s="128">
        <v>2712.15</v>
      </c>
      <c r="X313" s="128">
        <v>2556.87</v>
      </c>
      <c r="Y313" s="128">
        <v>2487.71</v>
      </c>
      <c r="Z313" s="128">
        <v>2448.31</v>
      </c>
    </row>
    <row r="314" spans="2:26" x14ac:dyDescent="0.3">
      <c r="B314" s="108"/>
      <c r="C314" s="108"/>
      <c r="D314" s="108"/>
      <c r="E314" s="108"/>
      <c r="F314" s="108"/>
      <c r="G314" s="108"/>
      <c r="H314" s="108"/>
      <c r="I314" s="108"/>
      <c r="J314" s="108"/>
      <c r="K314" s="108"/>
      <c r="L314" s="108"/>
      <c r="M314" s="108"/>
      <c r="N314" s="108"/>
      <c r="O314" s="108"/>
      <c r="P314" s="108"/>
      <c r="Q314" s="108"/>
      <c r="R314" s="108"/>
      <c r="S314" s="108"/>
      <c r="T314" s="108"/>
      <c r="U314" s="108"/>
      <c r="V314" s="108"/>
      <c r="W314" s="108"/>
      <c r="X314" s="108"/>
      <c r="Y314" s="108"/>
      <c r="Z314" s="108"/>
    </row>
    <row r="315" spans="2:26" x14ac:dyDescent="0.3">
      <c r="B315" s="109" t="s">
        <v>8</v>
      </c>
      <c r="C315" s="131" t="s">
        <v>71</v>
      </c>
      <c r="D315" s="132"/>
      <c r="E315" s="132"/>
      <c r="F315" s="132"/>
      <c r="G315" s="132"/>
      <c r="H315" s="132"/>
      <c r="I315" s="132"/>
      <c r="J315" s="132"/>
      <c r="K315" s="132"/>
      <c r="L315" s="132"/>
      <c r="M315" s="132"/>
      <c r="N315" s="132"/>
      <c r="O315" s="132"/>
      <c r="P315" s="132"/>
      <c r="Q315" s="132"/>
      <c r="R315" s="132"/>
      <c r="S315" s="132"/>
      <c r="T315" s="132"/>
      <c r="U315" s="132"/>
      <c r="V315" s="132"/>
      <c r="W315" s="132"/>
      <c r="X315" s="132"/>
      <c r="Y315" s="132"/>
      <c r="Z315" s="133"/>
    </row>
    <row r="316" spans="2:26" x14ac:dyDescent="0.3">
      <c r="B316" s="100" t="s">
        <v>64</v>
      </c>
      <c r="C316" s="88">
        <v>0</v>
      </c>
      <c r="D316" s="88">
        <v>4.1666666666666664E-2</v>
      </c>
      <c r="E316" s="88">
        <v>8.3333333333333329E-2</v>
      </c>
      <c r="F316" s="88">
        <v>0.125</v>
      </c>
      <c r="G316" s="88">
        <v>0.16666666666666666</v>
      </c>
      <c r="H316" s="88">
        <v>0.20833333333333334</v>
      </c>
      <c r="I316" s="88">
        <v>0.25</v>
      </c>
      <c r="J316" s="88">
        <v>0.29166666666666669</v>
      </c>
      <c r="K316" s="88">
        <v>0.33333333333333331</v>
      </c>
      <c r="L316" s="88">
        <v>0.375</v>
      </c>
      <c r="M316" s="88">
        <v>0.41666666666666669</v>
      </c>
      <c r="N316" s="88">
        <v>0.45833333333333331</v>
      </c>
      <c r="O316" s="88">
        <v>0.5</v>
      </c>
      <c r="P316" s="88">
        <v>0.54166666666666663</v>
      </c>
      <c r="Q316" s="88">
        <v>0.58333333333333337</v>
      </c>
      <c r="R316" s="88">
        <v>0.625</v>
      </c>
      <c r="S316" s="88">
        <v>0.66666666666666663</v>
      </c>
      <c r="T316" s="88">
        <v>0.70833333333333337</v>
      </c>
      <c r="U316" s="88">
        <v>0.75</v>
      </c>
      <c r="V316" s="88">
        <v>0.79166666666666663</v>
      </c>
      <c r="W316" s="88">
        <v>0.83333333333333337</v>
      </c>
      <c r="X316" s="88">
        <v>0.875</v>
      </c>
      <c r="Y316" s="88">
        <v>0.91666666666666663</v>
      </c>
      <c r="Z316" s="88">
        <v>0.95833333333333337</v>
      </c>
    </row>
    <row r="317" spans="2:26" x14ac:dyDescent="0.3">
      <c r="B317" s="102"/>
      <c r="C317" s="89" t="s">
        <v>65</v>
      </c>
      <c r="D317" s="89" t="s">
        <v>65</v>
      </c>
      <c r="E317" s="89" t="s">
        <v>65</v>
      </c>
      <c r="F317" s="89" t="s">
        <v>65</v>
      </c>
      <c r="G317" s="89" t="s">
        <v>65</v>
      </c>
      <c r="H317" s="89" t="s">
        <v>65</v>
      </c>
      <c r="I317" s="89" t="s">
        <v>65</v>
      </c>
      <c r="J317" s="89" t="s">
        <v>65</v>
      </c>
      <c r="K317" s="89" t="s">
        <v>65</v>
      </c>
      <c r="L317" s="89" t="s">
        <v>65</v>
      </c>
      <c r="M317" s="89" t="s">
        <v>65</v>
      </c>
      <c r="N317" s="89" t="s">
        <v>65</v>
      </c>
      <c r="O317" s="89" t="s">
        <v>65</v>
      </c>
      <c r="P317" s="89" t="s">
        <v>65</v>
      </c>
      <c r="Q317" s="89" t="s">
        <v>65</v>
      </c>
      <c r="R317" s="89" t="s">
        <v>65</v>
      </c>
      <c r="S317" s="89" t="s">
        <v>65</v>
      </c>
      <c r="T317" s="89" t="s">
        <v>65</v>
      </c>
      <c r="U317" s="89" t="s">
        <v>65</v>
      </c>
      <c r="V317" s="89" t="s">
        <v>65</v>
      </c>
      <c r="W317" s="89" t="s">
        <v>65</v>
      </c>
      <c r="X317" s="89" t="s">
        <v>65</v>
      </c>
      <c r="Y317" s="89" t="s">
        <v>65</v>
      </c>
      <c r="Z317" s="89" t="s">
        <v>66</v>
      </c>
    </row>
    <row r="318" spans="2:26" x14ac:dyDescent="0.3">
      <c r="B318" s="104"/>
      <c r="C318" s="90">
        <v>4.1666666666666664E-2</v>
      </c>
      <c r="D318" s="90">
        <v>8.3333333333333329E-2</v>
      </c>
      <c r="E318" s="90">
        <v>0.125</v>
      </c>
      <c r="F318" s="90">
        <v>0.16666666666666666</v>
      </c>
      <c r="G318" s="90">
        <v>0.20833333333333334</v>
      </c>
      <c r="H318" s="90">
        <v>0.25</v>
      </c>
      <c r="I318" s="90">
        <v>0.29166666666666669</v>
      </c>
      <c r="J318" s="90">
        <v>0.33333333333333331</v>
      </c>
      <c r="K318" s="90">
        <v>0.375</v>
      </c>
      <c r="L318" s="90">
        <v>0.41666666666666669</v>
      </c>
      <c r="M318" s="90">
        <v>0.45833333333333331</v>
      </c>
      <c r="N318" s="90">
        <v>0.5</v>
      </c>
      <c r="O318" s="90">
        <v>0.54166666666666663</v>
      </c>
      <c r="P318" s="90">
        <v>0.58333333333333337</v>
      </c>
      <c r="Q318" s="90">
        <v>0.625</v>
      </c>
      <c r="R318" s="90">
        <v>0.66666666666666663</v>
      </c>
      <c r="S318" s="90">
        <v>0.70833333333333337</v>
      </c>
      <c r="T318" s="90">
        <v>0.75</v>
      </c>
      <c r="U318" s="90">
        <v>0.79166666666666663</v>
      </c>
      <c r="V318" s="90">
        <v>0.83333333333333337</v>
      </c>
      <c r="W318" s="90">
        <v>0.875</v>
      </c>
      <c r="X318" s="90">
        <v>0.91666666666666663</v>
      </c>
      <c r="Y318" s="90">
        <v>0.95833333333333337</v>
      </c>
      <c r="Z318" s="90">
        <v>0</v>
      </c>
    </row>
    <row r="319" spans="2:26" x14ac:dyDescent="0.3">
      <c r="B319" s="127">
        <v>1</v>
      </c>
      <c r="C319" s="128">
        <v>2437.8200000000002</v>
      </c>
      <c r="D319" s="128">
        <v>2398.11</v>
      </c>
      <c r="E319" s="128">
        <v>2405.37</v>
      </c>
      <c r="F319" s="128">
        <v>2443.23</v>
      </c>
      <c r="G319" s="128">
        <v>2442.64</v>
      </c>
      <c r="H319" s="128">
        <v>2543.3200000000002</v>
      </c>
      <c r="I319" s="128">
        <v>2722.9</v>
      </c>
      <c r="J319" s="128">
        <v>2881.94</v>
      </c>
      <c r="K319" s="128">
        <v>3014.89</v>
      </c>
      <c r="L319" s="128">
        <v>3266.76</v>
      </c>
      <c r="M319" s="128">
        <v>3281.54</v>
      </c>
      <c r="N319" s="128">
        <v>3318.46</v>
      </c>
      <c r="O319" s="128">
        <v>3320.6</v>
      </c>
      <c r="P319" s="128">
        <v>3329.66</v>
      </c>
      <c r="Q319" s="128">
        <v>3114.51</v>
      </c>
      <c r="R319" s="128">
        <v>3070.53</v>
      </c>
      <c r="S319" s="128">
        <v>3050.64</v>
      </c>
      <c r="T319" s="128">
        <v>3230.54</v>
      </c>
      <c r="U319" s="128">
        <v>3412.94</v>
      </c>
      <c r="V319" s="128">
        <v>3373.16</v>
      </c>
      <c r="W319" s="128">
        <v>3062.22</v>
      </c>
      <c r="X319" s="128">
        <v>2776.66</v>
      </c>
      <c r="Y319" s="128">
        <v>2729.37</v>
      </c>
      <c r="Z319" s="128">
        <v>2571.2600000000002</v>
      </c>
    </row>
    <row r="320" spans="2:26" x14ac:dyDescent="0.3">
      <c r="B320" s="127">
        <v>2</v>
      </c>
      <c r="C320" s="128">
        <v>2516.39</v>
      </c>
      <c r="D320" s="128">
        <v>2458.9</v>
      </c>
      <c r="E320" s="128">
        <v>2456.7800000000002</v>
      </c>
      <c r="F320" s="128">
        <v>2500.67</v>
      </c>
      <c r="G320" s="128">
        <v>2515.86</v>
      </c>
      <c r="H320" s="128">
        <v>2568.81</v>
      </c>
      <c r="I320" s="128">
        <v>2730.75</v>
      </c>
      <c r="J320" s="128">
        <v>2831.84</v>
      </c>
      <c r="K320" s="128">
        <v>2922.02</v>
      </c>
      <c r="L320" s="128">
        <v>3074.39</v>
      </c>
      <c r="M320" s="128">
        <v>3090.3</v>
      </c>
      <c r="N320" s="128">
        <v>3090.7</v>
      </c>
      <c r="O320" s="128">
        <v>3085.01</v>
      </c>
      <c r="P320" s="128">
        <v>2825.68</v>
      </c>
      <c r="Q320" s="128">
        <v>2882.91</v>
      </c>
      <c r="R320" s="128">
        <v>2788.97</v>
      </c>
      <c r="S320" s="128">
        <v>2774.2</v>
      </c>
      <c r="T320" s="128">
        <v>3041.22</v>
      </c>
      <c r="U320" s="128">
        <v>3211.99</v>
      </c>
      <c r="V320" s="128">
        <v>3218.02</v>
      </c>
      <c r="W320" s="128">
        <v>2948.59</v>
      </c>
      <c r="X320" s="128">
        <v>2845.13</v>
      </c>
      <c r="Y320" s="128">
        <v>2725.75</v>
      </c>
      <c r="Z320" s="128">
        <v>2642.16</v>
      </c>
    </row>
    <row r="321" spans="2:26" x14ac:dyDescent="0.3">
      <c r="B321" s="127">
        <v>3</v>
      </c>
      <c r="C321" s="128">
        <v>2608.4899999999998</v>
      </c>
      <c r="D321" s="128">
        <v>2533.5100000000002</v>
      </c>
      <c r="E321" s="128">
        <v>2541.87</v>
      </c>
      <c r="F321" s="128">
        <v>2524.7199999999998</v>
      </c>
      <c r="G321" s="128">
        <v>2545.81</v>
      </c>
      <c r="H321" s="128">
        <v>2627.01</v>
      </c>
      <c r="I321" s="128">
        <v>2753.18</v>
      </c>
      <c r="J321" s="128">
        <v>2896.23</v>
      </c>
      <c r="K321" s="128">
        <v>3054.47</v>
      </c>
      <c r="L321" s="128">
        <v>3258.32</v>
      </c>
      <c r="M321" s="128">
        <v>3321.98</v>
      </c>
      <c r="N321" s="128">
        <v>3318.79</v>
      </c>
      <c r="O321" s="128">
        <v>3287.12</v>
      </c>
      <c r="P321" s="128">
        <v>3366.22</v>
      </c>
      <c r="Q321" s="128">
        <v>3375.5</v>
      </c>
      <c r="R321" s="128">
        <v>3348.03</v>
      </c>
      <c r="S321" s="128">
        <v>3307.56</v>
      </c>
      <c r="T321" s="128">
        <v>3034.31</v>
      </c>
      <c r="U321" s="128">
        <v>3244.2</v>
      </c>
      <c r="V321" s="128">
        <v>3323.24</v>
      </c>
      <c r="W321" s="128">
        <v>2935.34</v>
      </c>
      <c r="X321" s="128">
        <v>2785.48</v>
      </c>
      <c r="Y321" s="128">
        <v>2724.86</v>
      </c>
      <c r="Z321" s="128">
        <v>2637.31</v>
      </c>
    </row>
    <row r="322" spans="2:26" x14ac:dyDescent="0.3">
      <c r="B322" s="127">
        <v>4</v>
      </c>
      <c r="C322" s="128">
        <v>2617.19</v>
      </c>
      <c r="D322" s="128">
        <v>2574.48</v>
      </c>
      <c r="E322" s="128">
        <v>2576.54</v>
      </c>
      <c r="F322" s="128">
        <v>2563.48</v>
      </c>
      <c r="G322" s="128">
        <v>2540.52</v>
      </c>
      <c r="H322" s="128">
        <v>2578.86</v>
      </c>
      <c r="I322" s="128">
        <v>2600.83</v>
      </c>
      <c r="J322" s="128">
        <v>2701.8</v>
      </c>
      <c r="K322" s="128">
        <v>2784.12</v>
      </c>
      <c r="L322" s="128">
        <v>2788.97</v>
      </c>
      <c r="M322" s="128">
        <v>2789.89</v>
      </c>
      <c r="N322" s="128">
        <v>2986.21</v>
      </c>
      <c r="O322" s="128">
        <v>2906.34</v>
      </c>
      <c r="P322" s="128">
        <v>2946.81</v>
      </c>
      <c r="Q322" s="128">
        <v>2946.16</v>
      </c>
      <c r="R322" s="128">
        <v>2913.91</v>
      </c>
      <c r="S322" s="128">
        <v>2993.26</v>
      </c>
      <c r="T322" s="128">
        <v>3056.18</v>
      </c>
      <c r="U322" s="128">
        <v>3229.56</v>
      </c>
      <c r="V322" s="128">
        <v>2972.92</v>
      </c>
      <c r="W322" s="128">
        <v>3007.21</v>
      </c>
      <c r="X322" s="128">
        <v>2774</v>
      </c>
      <c r="Y322" s="128">
        <v>2726.67</v>
      </c>
      <c r="Z322" s="128">
        <v>2618.5700000000002</v>
      </c>
    </row>
    <row r="323" spans="2:26" x14ac:dyDescent="0.3">
      <c r="B323" s="127">
        <v>5</v>
      </c>
      <c r="C323" s="128">
        <v>2526.3200000000002</v>
      </c>
      <c r="D323" s="128">
        <v>2481.89</v>
      </c>
      <c r="E323" s="128">
        <v>2490.61</v>
      </c>
      <c r="F323" s="128">
        <v>2478.27</v>
      </c>
      <c r="G323" s="128">
        <v>2483.09</v>
      </c>
      <c r="H323" s="128">
        <v>2545.9</v>
      </c>
      <c r="I323" s="128">
        <v>2726.62</v>
      </c>
      <c r="J323" s="128">
        <v>2780.34</v>
      </c>
      <c r="K323" s="128">
        <v>2835.81</v>
      </c>
      <c r="L323" s="128">
        <v>2833.44</v>
      </c>
      <c r="M323" s="128">
        <v>2922.26</v>
      </c>
      <c r="N323" s="128">
        <v>2921.17</v>
      </c>
      <c r="O323" s="128">
        <v>2875.54</v>
      </c>
      <c r="P323" s="128">
        <v>2923.42</v>
      </c>
      <c r="Q323" s="128">
        <v>3040.15</v>
      </c>
      <c r="R323" s="128">
        <v>2926.76</v>
      </c>
      <c r="S323" s="128">
        <v>2816.53</v>
      </c>
      <c r="T323" s="128">
        <v>2879.72</v>
      </c>
      <c r="U323" s="128">
        <v>2874.45</v>
      </c>
      <c r="V323" s="128">
        <v>2773.85</v>
      </c>
      <c r="W323" s="128">
        <v>2733.37</v>
      </c>
      <c r="X323" s="128">
        <v>2683.53</v>
      </c>
      <c r="Y323" s="128">
        <v>2576.2399999999998</v>
      </c>
      <c r="Z323" s="128">
        <v>2518.7199999999998</v>
      </c>
    </row>
    <row r="324" spans="2:26" x14ac:dyDescent="0.3">
      <c r="B324" s="127">
        <v>6</v>
      </c>
      <c r="C324" s="128">
        <v>2482.37</v>
      </c>
      <c r="D324" s="128">
        <v>2362.11</v>
      </c>
      <c r="E324" s="128">
        <v>2357.67</v>
      </c>
      <c r="F324" s="128">
        <v>2407.79</v>
      </c>
      <c r="G324" s="128">
        <v>2419.9499999999998</v>
      </c>
      <c r="H324" s="128">
        <v>2663.05</v>
      </c>
      <c r="I324" s="128">
        <v>2696.01</v>
      </c>
      <c r="J324" s="128">
        <v>2726.58</v>
      </c>
      <c r="K324" s="128">
        <v>2763.59</v>
      </c>
      <c r="L324" s="128">
        <v>2850.79</v>
      </c>
      <c r="M324" s="128">
        <v>2858.36</v>
      </c>
      <c r="N324" s="128">
        <v>2851.66</v>
      </c>
      <c r="O324" s="128">
        <v>2851.63</v>
      </c>
      <c r="P324" s="128">
        <v>2838.3</v>
      </c>
      <c r="Q324" s="128">
        <v>2836.42</v>
      </c>
      <c r="R324" s="128">
        <v>2805.53</v>
      </c>
      <c r="S324" s="128">
        <v>2835.09</v>
      </c>
      <c r="T324" s="128">
        <v>2902.35</v>
      </c>
      <c r="U324" s="128">
        <v>3092.75</v>
      </c>
      <c r="V324" s="128">
        <v>3146.03</v>
      </c>
      <c r="W324" s="128">
        <v>2893.42</v>
      </c>
      <c r="X324" s="128">
        <v>2743.38</v>
      </c>
      <c r="Y324" s="128">
        <v>2639.68</v>
      </c>
      <c r="Z324" s="128">
        <v>2529.48</v>
      </c>
    </row>
    <row r="325" spans="2:26" x14ac:dyDescent="0.3">
      <c r="B325" s="127">
        <v>7</v>
      </c>
      <c r="C325" s="128">
        <v>2515.33</v>
      </c>
      <c r="D325" s="128">
        <v>2486.3000000000002</v>
      </c>
      <c r="E325" s="128">
        <v>2487.0700000000002</v>
      </c>
      <c r="F325" s="128">
        <v>2508.84</v>
      </c>
      <c r="G325" s="128">
        <v>2522.0700000000002</v>
      </c>
      <c r="H325" s="128">
        <v>2574.8000000000002</v>
      </c>
      <c r="I325" s="128">
        <v>2692.27</v>
      </c>
      <c r="J325" s="128">
        <v>2840.85</v>
      </c>
      <c r="K325" s="128">
        <v>2892.52</v>
      </c>
      <c r="L325" s="128">
        <v>2905.8</v>
      </c>
      <c r="M325" s="128">
        <v>2906.3</v>
      </c>
      <c r="N325" s="128">
        <v>2911.7</v>
      </c>
      <c r="O325" s="128">
        <v>2908.93</v>
      </c>
      <c r="P325" s="128">
        <v>2880.84</v>
      </c>
      <c r="Q325" s="128">
        <v>2823.79</v>
      </c>
      <c r="R325" s="128">
        <v>3196.29</v>
      </c>
      <c r="S325" s="128">
        <v>3187.56</v>
      </c>
      <c r="T325" s="128">
        <v>3169.78</v>
      </c>
      <c r="U325" s="128">
        <v>2922.26</v>
      </c>
      <c r="V325" s="128">
        <v>2759.9</v>
      </c>
      <c r="W325" s="128">
        <v>2717.23</v>
      </c>
      <c r="X325" s="128">
        <v>2696.14</v>
      </c>
      <c r="Y325" s="128">
        <v>2596.06</v>
      </c>
      <c r="Z325" s="128">
        <v>2542.84</v>
      </c>
    </row>
    <row r="326" spans="2:26" x14ac:dyDescent="0.3">
      <c r="B326" s="127">
        <v>8</v>
      </c>
      <c r="C326" s="128">
        <v>2530.54</v>
      </c>
      <c r="D326" s="128">
        <v>2487.25</v>
      </c>
      <c r="E326" s="128">
        <v>2485.25</v>
      </c>
      <c r="F326" s="128">
        <v>2504.2600000000002</v>
      </c>
      <c r="G326" s="128">
        <v>2519.52</v>
      </c>
      <c r="H326" s="128">
        <v>2558.44</v>
      </c>
      <c r="I326" s="128">
        <v>2714.75</v>
      </c>
      <c r="J326" s="128">
        <v>2873.56</v>
      </c>
      <c r="K326" s="128">
        <v>2944.55</v>
      </c>
      <c r="L326" s="128">
        <v>2915.38</v>
      </c>
      <c r="M326" s="128">
        <v>3225.71</v>
      </c>
      <c r="N326" s="128">
        <v>3235.15</v>
      </c>
      <c r="O326" s="128">
        <v>3233.75</v>
      </c>
      <c r="P326" s="128">
        <v>3229.03</v>
      </c>
      <c r="Q326" s="128">
        <v>3197.13</v>
      </c>
      <c r="R326" s="128">
        <v>3236.58</v>
      </c>
      <c r="S326" s="128">
        <v>3274.42</v>
      </c>
      <c r="T326" s="128">
        <v>3276.55</v>
      </c>
      <c r="U326" s="128">
        <v>3415.35</v>
      </c>
      <c r="V326" s="128">
        <v>2902.61</v>
      </c>
      <c r="W326" s="128">
        <v>2900.33</v>
      </c>
      <c r="X326" s="128">
        <v>2761.9</v>
      </c>
      <c r="Y326" s="128">
        <v>2650</v>
      </c>
      <c r="Z326" s="128">
        <v>2542.81</v>
      </c>
    </row>
    <row r="327" spans="2:26" x14ac:dyDescent="0.3">
      <c r="B327" s="127">
        <v>9</v>
      </c>
      <c r="C327" s="128">
        <v>2517.79</v>
      </c>
      <c r="D327" s="128">
        <v>2490.85</v>
      </c>
      <c r="E327" s="128">
        <v>2494.1799999999998</v>
      </c>
      <c r="F327" s="128">
        <v>2515.9</v>
      </c>
      <c r="G327" s="128">
        <v>2527.8000000000002</v>
      </c>
      <c r="H327" s="128">
        <v>2556.6999999999998</v>
      </c>
      <c r="I327" s="128">
        <v>2702.79</v>
      </c>
      <c r="J327" s="128">
        <v>2798.58</v>
      </c>
      <c r="K327" s="128">
        <v>2905.46</v>
      </c>
      <c r="L327" s="128">
        <v>2931.37</v>
      </c>
      <c r="M327" s="128">
        <v>2928.45</v>
      </c>
      <c r="N327" s="128">
        <v>2927.69</v>
      </c>
      <c r="O327" s="128">
        <v>2924.83</v>
      </c>
      <c r="P327" s="128">
        <v>2921.58</v>
      </c>
      <c r="Q327" s="128">
        <v>2922.79</v>
      </c>
      <c r="R327" s="128">
        <v>2944.88</v>
      </c>
      <c r="S327" s="128">
        <v>2995.53</v>
      </c>
      <c r="T327" s="128">
        <v>2918.94</v>
      </c>
      <c r="U327" s="128">
        <v>3326.18</v>
      </c>
      <c r="V327" s="128">
        <v>2884.63</v>
      </c>
      <c r="W327" s="128">
        <v>2833.77</v>
      </c>
      <c r="X327" s="128">
        <v>2716.86</v>
      </c>
      <c r="Y327" s="128">
        <v>2624.87</v>
      </c>
      <c r="Z327" s="128">
        <v>2598.88</v>
      </c>
    </row>
    <row r="328" spans="2:26" x14ac:dyDescent="0.3">
      <c r="B328" s="127">
        <v>10</v>
      </c>
      <c r="C328" s="128">
        <v>2634.22</v>
      </c>
      <c r="D328" s="128">
        <v>2593.16</v>
      </c>
      <c r="E328" s="128">
        <v>2587.42</v>
      </c>
      <c r="F328" s="128">
        <v>2598.7800000000002</v>
      </c>
      <c r="G328" s="128">
        <v>2606.35</v>
      </c>
      <c r="H328" s="128">
        <v>2620.92</v>
      </c>
      <c r="I328" s="128">
        <v>2692.38</v>
      </c>
      <c r="J328" s="128">
        <v>2731.95</v>
      </c>
      <c r="K328" s="128">
        <v>2925.92</v>
      </c>
      <c r="L328" s="128">
        <v>2996.79</v>
      </c>
      <c r="M328" s="128">
        <v>2996.3</v>
      </c>
      <c r="N328" s="128">
        <v>3005.55</v>
      </c>
      <c r="O328" s="128">
        <v>2993.32</v>
      </c>
      <c r="P328" s="128">
        <v>2999.84</v>
      </c>
      <c r="Q328" s="128">
        <v>2989.86</v>
      </c>
      <c r="R328" s="128">
        <v>3244.03</v>
      </c>
      <c r="S328" s="128">
        <v>3254.31</v>
      </c>
      <c r="T328" s="128">
        <v>3314.77</v>
      </c>
      <c r="U328" s="128">
        <v>3392.43</v>
      </c>
      <c r="V328" s="128">
        <v>3316.45</v>
      </c>
      <c r="W328" s="128">
        <v>2967.34</v>
      </c>
      <c r="X328" s="128">
        <v>2819.45</v>
      </c>
      <c r="Y328" s="128">
        <v>2721.79</v>
      </c>
      <c r="Z328" s="128">
        <v>2663.63</v>
      </c>
    </row>
    <row r="329" spans="2:26" x14ac:dyDescent="0.3">
      <c r="B329" s="127">
        <v>11</v>
      </c>
      <c r="C329" s="128">
        <v>2654.11</v>
      </c>
      <c r="D329" s="128">
        <v>2591.9299999999998</v>
      </c>
      <c r="E329" s="128">
        <v>2614.1999999999998</v>
      </c>
      <c r="F329" s="128">
        <v>2625.59</v>
      </c>
      <c r="G329" s="128">
        <v>2607.86</v>
      </c>
      <c r="H329" s="128">
        <v>2601.02</v>
      </c>
      <c r="I329" s="128">
        <v>2661.64</v>
      </c>
      <c r="J329" s="128">
        <v>2728.37</v>
      </c>
      <c r="K329" s="128">
        <v>2809.79</v>
      </c>
      <c r="L329" s="128">
        <v>2883.5</v>
      </c>
      <c r="M329" s="128">
        <v>2884.96</v>
      </c>
      <c r="N329" s="128">
        <v>2880.93</v>
      </c>
      <c r="O329" s="128">
        <v>2867.18</v>
      </c>
      <c r="P329" s="128">
        <v>2906.65</v>
      </c>
      <c r="Q329" s="128">
        <v>2961.32</v>
      </c>
      <c r="R329" s="128">
        <v>3042.56</v>
      </c>
      <c r="S329" s="128">
        <v>3110.35</v>
      </c>
      <c r="T329" s="128">
        <v>3129.75</v>
      </c>
      <c r="U329" s="128">
        <v>3282.1</v>
      </c>
      <c r="V329" s="128">
        <v>2967.53</v>
      </c>
      <c r="W329" s="128">
        <v>2881.67</v>
      </c>
      <c r="X329" s="128">
        <v>2760.22</v>
      </c>
      <c r="Y329" s="128">
        <v>2723.97</v>
      </c>
      <c r="Z329" s="128">
        <v>2690.29</v>
      </c>
    </row>
    <row r="330" spans="2:26" x14ac:dyDescent="0.3">
      <c r="B330" s="127">
        <v>12</v>
      </c>
      <c r="C330" s="128">
        <v>2604.02</v>
      </c>
      <c r="D330" s="128">
        <v>2580.11</v>
      </c>
      <c r="E330" s="128">
        <v>2577.02</v>
      </c>
      <c r="F330" s="128">
        <v>2611.7199999999998</v>
      </c>
      <c r="G330" s="128">
        <v>2631.06</v>
      </c>
      <c r="H330" s="128">
        <v>2663.79</v>
      </c>
      <c r="I330" s="128">
        <v>2799.66</v>
      </c>
      <c r="J330" s="128">
        <v>3063.27</v>
      </c>
      <c r="K330" s="128">
        <v>3385.76</v>
      </c>
      <c r="L330" s="128">
        <v>3478.07</v>
      </c>
      <c r="M330" s="128">
        <v>3464.94</v>
      </c>
      <c r="N330" s="128">
        <v>3451.23</v>
      </c>
      <c r="O330" s="128">
        <v>3459.6</v>
      </c>
      <c r="P330" s="128">
        <v>3440.41</v>
      </c>
      <c r="Q330" s="128">
        <v>3405.36</v>
      </c>
      <c r="R330" s="128">
        <v>3520.74</v>
      </c>
      <c r="S330" s="128">
        <v>3531.64</v>
      </c>
      <c r="T330" s="128">
        <v>3544.36</v>
      </c>
      <c r="U330" s="128">
        <v>3630.55</v>
      </c>
      <c r="V330" s="128">
        <v>3437.53</v>
      </c>
      <c r="W330" s="128">
        <v>3168.3</v>
      </c>
      <c r="X330" s="128">
        <v>2782.39</v>
      </c>
      <c r="Y330" s="128">
        <v>2722.64</v>
      </c>
      <c r="Z330" s="128">
        <v>2631.02</v>
      </c>
    </row>
    <row r="331" spans="2:26" x14ac:dyDescent="0.3">
      <c r="B331" s="127">
        <v>13</v>
      </c>
      <c r="C331" s="128">
        <v>2497.6999999999998</v>
      </c>
      <c r="D331" s="128">
        <v>2479.0700000000002</v>
      </c>
      <c r="E331" s="128">
        <v>2475.54</v>
      </c>
      <c r="F331" s="128">
        <v>2511.4899999999998</v>
      </c>
      <c r="G331" s="128">
        <v>2524.96</v>
      </c>
      <c r="H331" s="128">
        <v>2554.39</v>
      </c>
      <c r="I331" s="128">
        <v>2703.71</v>
      </c>
      <c r="J331" s="128">
        <v>2858.96</v>
      </c>
      <c r="K331" s="128">
        <v>2998.57</v>
      </c>
      <c r="L331" s="128">
        <v>3088.99</v>
      </c>
      <c r="M331" s="128">
        <v>2914.46</v>
      </c>
      <c r="N331" s="128">
        <v>2906.12</v>
      </c>
      <c r="O331" s="128">
        <v>2902.84</v>
      </c>
      <c r="P331" s="128">
        <v>2894.45</v>
      </c>
      <c r="Q331" s="128">
        <v>3168.12</v>
      </c>
      <c r="R331" s="128">
        <v>3126.62</v>
      </c>
      <c r="S331" s="128">
        <v>3304.07</v>
      </c>
      <c r="T331" s="128">
        <v>3337.77</v>
      </c>
      <c r="U331" s="128">
        <v>3310.34</v>
      </c>
      <c r="V331" s="128">
        <v>3126.56</v>
      </c>
      <c r="W331" s="128">
        <v>3201.84</v>
      </c>
      <c r="X331" s="128">
        <v>3014.55</v>
      </c>
      <c r="Y331" s="128">
        <v>2757.2</v>
      </c>
      <c r="Z331" s="128">
        <v>2575</v>
      </c>
    </row>
    <row r="332" spans="2:26" x14ac:dyDescent="0.3">
      <c r="B332" s="127">
        <v>14</v>
      </c>
      <c r="C332" s="128">
        <v>2532.37</v>
      </c>
      <c r="D332" s="128">
        <v>2522.34</v>
      </c>
      <c r="E332" s="128">
        <v>2522.8200000000002</v>
      </c>
      <c r="F332" s="128">
        <v>2566.37</v>
      </c>
      <c r="G332" s="128">
        <v>2584.34</v>
      </c>
      <c r="H332" s="128">
        <v>2627.66</v>
      </c>
      <c r="I332" s="128">
        <v>2707.06</v>
      </c>
      <c r="J332" s="128">
        <v>2882.59</v>
      </c>
      <c r="K332" s="128">
        <v>2997.07</v>
      </c>
      <c r="L332" s="128">
        <v>3251.17</v>
      </c>
      <c r="M332" s="128">
        <v>3260.97</v>
      </c>
      <c r="N332" s="128">
        <v>3186.73</v>
      </c>
      <c r="O332" s="128">
        <v>3211.66</v>
      </c>
      <c r="P332" s="128">
        <v>3032.31</v>
      </c>
      <c r="Q332" s="128">
        <v>3033.84</v>
      </c>
      <c r="R332" s="128">
        <v>3037.26</v>
      </c>
      <c r="S332" s="128">
        <v>3036.19</v>
      </c>
      <c r="T332" s="128">
        <v>3520.68</v>
      </c>
      <c r="U332" s="128">
        <v>3198.5</v>
      </c>
      <c r="V332" s="128">
        <v>3424.18</v>
      </c>
      <c r="W332" s="128">
        <v>3044.22</v>
      </c>
      <c r="X332" s="128">
        <v>2779.58</v>
      </c>
      <c r="Y332" s="128">
        <v>2719.29</v>
      </c>
      <c r="Z332" s="128">
        <v>2633.89</v>
      </c>
    </row>
    <row r="333" spans="2:26" x14ac:dyDescent="0.3">
      <c r="B333" s="127">
        <v>15</v>
      </c>
      <c r="C333" s="128">
        <v>2623.51</v>
      </c>
      <c r="D333" s="128">
        <v>2593.4</v>
      </c>
      <c r="E333" s="128">
        <v>2617.83</v>
      </c>
      <c r="F333" s="128">
        <v>2661.7</v>
      </c>
      <c r="G333" s="128">
        <v>2665.97</v>
      </c>
      <c r="H333" s="128">
        <v>2698.62</v>
      </c>
      <c r="I333" s="128">
        <v>2800.11</v>
      </c>
      <c r="J333" s="128">
        <v>2987.62</v>
      </c>
      <c r="K333" s="128">
        <v>3254.16</v>
      </c>
      <c r="L333" s="128">
        <v>3322.08</v>
      </c>
      <c r="M333" s="128">
        <v>3314.07</v>
      </c>
      <c r="N333" s="128">
        <v>3342.74</v>
      </c>
      <c r="O333" s="128">
        <v>3349.67</v>
      </c>
      <c r="P333" s="128">
        <v>3404.62</v>
      </c>
      <c r="Q333" s="128">
        <v>3449.85</v>
      </c>
      <c r="R333" s="128">
        <v>3567.53</v>
      </c>
      <c r="S333" s="128">
        <v>3552.44</v>
      </c>
      <c r="T333" s="128">
        <v>3660.38</v>
      </c>
      <c r="U333" s="128">
        <v>3661.69</v>
      </c>
      <c r="V333" s="128">
        <v>3666.81</v>
      </c>
      <c r="W333" s="128">
        <v>3360.42</v>
      </c>
      <c r="X333" s="128">
        <v>3110.31</v>
      </c>
      <c r="Y333" s="128">
        <v>2769.76</v>
      </c>
      <c r="Z333" s="128">
        <v>2720.82</v>
      </c>
    </row>
    <row r="334" spans="2:26" x14ac:dyDescent="0.3">
      <c r="B334" s="127">
        <v>16</v>
      </c>
      <c r="C334" s="128">
        <v>2647.74</v>
      </c>
      <c r="D334" s="128">
        <v>2620.59</v>
      </c>
      <c r="E334" s="128">
        <v>2654.74</v>
      </c>
      <c r="F334" s="128">
        <v>2691.94</v>
      </c>
      <c r="G334" s="128">
        <v>2697.18</v>
      </c>
      <c r="H334" s="128">
        <v>2744.02</v>
      </c>
      <c r="I334" s="128">
        <v>2802.98</v>
      </c>
      <c r="J334" s="128">
        <v>2902.69</v>
      </c>
      <c r="K334" s="128">
        <v>3101.44</v>
      </c>
      <c r="L334" s="128">
        <v>3252.36</v>
      </c>
      <c r="M334" s="128">
        <v>3101.05</v>
      </c>
      <c r="N334" s="128">
        <v>3099.07</v>
      </c>
      <c r="O334" s="128">
        <v>3255.89</v>
      </c>
      <c r="P334" s="128">
        <v>3238.65</v>
      </c>
      <c r="Q334" s="128">
        <v>3381.42</v>
      </c>
      <c r="R334" s="128">
        <v>3333.58</v>
      </c>
      <c r="S334" s="128">
        <v>3349.85</v>
      </c>
      <c r="T334" s="128">
        <v>3375.59</v>
      </c>
      <c r="U334" s="128">
        <v>3330.34</v>
      </c>
      <c r="V334" s="128">
        <v>3321.84</v>
      </c>
      <c r="W334" s="128">
        <v>3062.74</v>
      </c>
      <c r="X334" s="128">
        <v>2768.16</v>
      </c>
      <c r="Y334" s="128">
        <v>2726.75</v>
      </c>
      <c r="Z334" s="128">
        <v>2697.14</v>
      </c>
    </row>
    <row r="335" spans="2:26" x14ac:dyDescent="0.3">
      <c r="B335" s="127">
        <v>17</v>
      </c>
      <c r="C335" s="128">
        <v>2701.81</v>
      </c>
      <c r="D335" s="128">
        <v>2676.14</v>
      </c>
      <c r="E335" s="128">
        <v>2670.74</v>
      </c>
      <c r="F335" s="128">
        <v>2672.23</v>
      </c>
      <c r="G335" s="128">
        <v>2654.06</v>
      </c>
      <c r="H335" s="128">
        <v>2675.84</v>
      </c>
      <c r="I335" s="128">
        <v>2724.09</v>
      </c>
      <c r="J335" s="128">
        <v>2903</v>
      </c>
      <c r="K335" s="128">
        <v>3242.47</v>
      </c>
      <c r="L335" s="128">
        <v>3347.67</v>
      </c>
      <c r="M335" s="128">
        <v>2865.33</v>
      </c>
      <c r="N335" s="128">
        <v>3279.04</v>
      </c>
      <c r="O335" s="128">
        <v>3386.66</v>
      </c>
      <c r="P335" s="128">
        <v>3295.02</v>
      </c>
      <c r="Q335" s="128">
        <v>3684.49</v>
      </c>
      <c r="R335" s="128">
        <v>3681.51</v>
      </c>
      <c r="S335" s="128">
        <v>3681.74</v>
      </c>
      <c r="T335" s="128">
        <v>3680.26</v>
      </c>
      <c r="U335" s="128">
        <v>3672.31</v>
      </c>
      <c r="V335" s="128">
        <v>3591.17</v>
      </c>
      <c r="W335" s="128">
        <v>3538.9</v>
      </c>
      <c r="X335" s="128">
        <v>3261.75</v>
      </c>
      <c r="Y335" s="128">
        <v>2932.17</v>
      </c>
      <c r="Z335" s="128">
        <v>2732.11</v>
      </c>
    </row>
    <row r="336" spans="2:26" x14ac:dyDescent="0.3">
      <c r="B336" s="127">
        <v>18</v>
      </c>
      <c r="C336" s="128">
        <v>2722</v>
      </c>
      <c r="D336" s="128">
        <v>2642.64</v>
      </c>
      <c r="E336" s="128">
        <v>2622.28</v>
      </c>
      <c r="F336" s="128">
        <v>2628.63</v>
      </c>
      <c r="G336" s="128">
        <v>2624.99</v>
      </c>
      <c r="H336" s="128">
        <v>2632.12</v>
      </c>
      <c r="I336" s="128">
        <v>2718.46</v>
      </c>
      <c r="J336" s="128">
        <v>2819.77</v>
      </c>
      <c r="K336" s="128">
        <v>3040.15</v>
      </c>
      <c r="L336" s="128">
        <v>3341.63</v>
      </c>
      <c r="M336" s="128">
        <v>3344.47</v>
      </c>
      <c r="N336" s="128">
        <v>3340.44</v>
      </c>
      <c r="O336" s="128">
        <v>3329.23</v>
      </c>
      <c r="P336" s="128">
        <v>3339.06</v>
      </c>
      <c r="Q336" s="128">
        <v>3684.47</v>
      </c>
      <c r="R336" s="128">
        <v>3680.18</v>
      </c>
      <c r="S336" s="128">
        <v>3698.37</v>
      </c>
      <c r="T336" s="128">
        <v>3698.37</v>
      </c>
      <c r="U336" s="128">
        <v>3688.71</v>
      </c>
      <c r="V336" s="128">
        <v>3520.5</v>
      </c>
      <c r="W336" s="128">
        <v>3328.97</v>
      </c>
      <c r="X336" s="128">
        <v>2940.58</v>
      </c>
      <c r="Y336" s="128">
        <v>2825.22</v>
      </c>
      <c r="Z336" s="128">
        <v>2682.62</v>
      </c>
    </row>
    <row r="337" spans="2:26" x14ac:dyDescent="0.3">
      <c r="B337" s="127">
        <v>19</v>
      </c>
      <c r="C337" s="128">
        <v>2639.91</v>
      </c>
      <c r="D337" s="128">
        <v>2591.17</v>
      </c>
      <c r="E337" s="128">
        <v>2632.79</v>
      </c>
      <c r="F337" s="128">
        <v>2725.28</v>
      </c>
      <c r="G337" s="128">
        <v>2681.21</v>
      </c>
      <c r="H337" s="128">
        <v>2735.09</v>
      </c>
      <c r="I337" s="128">
        <v>2751.58</v>
      </c>
      <c r="J337" s="128">
        <v>2888.26</v>
      </c>
      <c r="K337" s="128">
        <v>2995.2</v>
      </c>
      <c r="L337" s="128">
        <v>3019.91</v>
      </c>
      <c r="M337" s="128">
        <v>3010.21</v>
      </c>
      <c r="N337" s="128">
        <v>3010.88</v>
      </c>
      <c r="O337" s="128">
        <v>2988.35</v>
      </c>
      <c r="P337" s="128">
        <v>2815.3</v>
      </c>
      <c r="Q337" s="128">
        <v>3318.14</v>
      </c>
      <c r="R337" s="128">
        <v>3236.18</v>
      </c>
      <c r="S337" s="128">
        <v>3273.4</v>
      </c>
      <c r="T337" s="128">
        <v>3320.25</v>
      </c>
      <c r="U337" s="128">
        <v>3022.09</v>
      </c>
      <c r="V337" s="128">
        <v>2750.14</v>
      </c>
      <c r="W337" s="128">
        <v>2735.12</v>
      </c>
      <c r="X337" s="128">
        <v>2686.53</v>
      </c>
      <c r="Y337" s="128">
        <v>2605.15</v>
      </c>
      <c r="Z337" s="128">
        <v>2545.87</v>
      </c>
    </row>
    <row r="338" spans="2:26" x14ac:dyDescent="0.3">
      <c r="B338" s="127">
        <v>20</v>
      </c>
      <c r="C338" s="128">
        <v>2454.9899999999998</v>
      </c>
      <c r="D338" s="128">
        <v>2429.36</v>
      </c>
      <c r="E338" s="128">
        <v>2440.5700000000002</v>
      </c>
      <c r="F338" s="128">
        <v>2486.0100000000002</v>
      </c>
      <c r="G338" s="128">
        <v>2526.41</v>
      </c>
      <c r="H338" s="128">
        <v>2524.7600000000002</v>
      </c>
      <c r="I338" s="128">
        <v>2683.49</v>
      </c>
      <c r="J338" s="128">
        <v>2826.11</v>
      </c>
      <c r="K338" s="128">
        <v>2913.84</v>
      </c>
      <c r="L338" s="128">
        <v>2941.31</v>
      </c>
      <c r="M338" s="128">
        <v>2934.93</v>
      </c>
      <c r="N338" s="128">
        <v>2925.7</v>
      </c>
      <c r="O338" s="128">
        <v>2933.62</v>
      </c>
      <c r="P338" s="128">
        <v>2914.95</v>
      </c>
      <c r="Q338" s="128">
        <v>2927.04</v>
      </c>
      <c r="R338" s="128">
        <v>3117.98</v>
      </c>
      <c r="S338" s="128">
        <v>3117.61</v>
      </c>
      <c r="T338" s="128">
        <v>3111.72</v>
      </c>
      <c r="U338" s="128">
        <v>2902.35</v>
      </c>
      <c r="V338" s="128">
        <v>2780.65</v>
      </c>
      <c r="W338" s="128">
        <v>2778.01</v>
      </c>
      <c r="X338" s="128">
        <v>2688.17</v>
      </c>
      <c r="Y338" s="128">
        <v>2630.22</v>
      </c>
      <c r="Z338" s="128">
        <v>2587.62</v>
      </c>
    </row>
    <row r="339" spans="2:26" x14ac:dyDescent="0.3">
      <c r="B339" s="127">
        <v>21</v>
      </c>
      <c r="C339" s="128">
        <v>2578.7800000000002</v>
      </c>
      <c r="D339" s="128">
        <v>2555.58</v>
      </c>
      <c r="E339" s="128">
        <v>2542.42</v>
      </c>
      <c r="F339" s="128">
        <v>2598.9</v>
      </c>
      <c r="G339" s="128">
        <v>2626.87</v>
      </c>
      <c r="H339" s="128">
        <v>2729.5</v>
      </c>
      <c r="I339" s="128">
        <v>2812.62</v>
      </c>
      <c r="J339" s="128">
        <v>2906.72</v>
      </c>
      <c r="K339" s="128">
        <v>3025.72</v>
      </c>
      <c r="L339" s="128">
        <v>3123.02</v>
      </c>
      <c r="M339" s="128">
        <v>3280.2</v>
      </c>
      <c r="N339" s="128">
        <v>3239.21</v>
      </c>
      <c r="O339" s="128">
        <v>3233.71</v>
      </c>
      <c r="P339" s="128">
        <v>3202</v>
      </c>
      <c r="Q339" s="128">
        <v>3212.71</v>
      </c>
      <c r="R339" s="128">
        <v>3383.5</v>
      </c>
      <c r="S339" s="128">
        <v>3394.5</v>
      </c>
      <c r="T339" s="128">
        <v>3397.1</v>
      </c>
      <c r="U339" s="128">
        <v>3247.27</v>
      </c>
      <c r="V339" s="128">
        <v>2900.45</v>
      </c>
      <c r="W339" s="128">
        <v>2853.58</v>
      </c>
      <c r="X339" s="128">
        <v>2782.67</v>
      </c>
      <c r="Y339" s="128">
        <v>2726.07</v>
      </c>
      <c r="Z339" s="128">
        <v>2596.04</v>
      </c>
    </row>
    <row r="340" spans="2:26" x14ac:dyDescent="0.3">
      <c r="B340" s="127">
        <v>22</v>
      </c>
      <c r="C340" s="128">
        <v>2545.46</v>
      </c>
      <c r="D340" s="128">
        <v>2447.69</v>
      </c>
      <c r="E340" s="128">
        <v>2472.61</v>
      </c>
      <c r="F340" s="128">
        <v>2581.89</v>
      </c>
      <c r="G340" s="128">
        <v>2662.2</v>
      </c>
      <c r="H340" s="128">
        <v>2609.77</v>
      </c>
      <c r="I340" s="128">
        <v>2750.48</v>
      </c>
      <c r="J340" s="128">
        <v>2857.85</v>
      </c>
      <c r="K340" s="128">
        <v>2973.71</v>
      </c>
      <c r="L340" s="128">
        <v>2984.24</v>
      </c>
      <c r="M340" s="128">
        <v>2955.89</v>
      </c>
      <c r="N340" s="128">
        <v>2963.96</v>
      </c>
      <c r="O340" s="128">
        <v>2955.28</v>
      </c>
      <c r="P340" s="128">
        <v>2950.08</v>
      </c>
      <c r="Q340" s="128">
        <v>2949.48</v>
      </c>
      <c r="R340" s="128">
        <v>3172.13</v>
      </c>
      <c r="S340" s="128">
        <v>3196.32</v>
      </c>
      <c r="T340" s="128">
        <v>3439.26</v>
      </c>
      <c r="U340" s="128">
        <v>3075.68</v>
      </c>
      <c r="V340" s="128">
        <v>2967.9</v>
      </c>
      <c r="W340" s="128">
        <v>2878.96</v>
      </c>
      <c r="X340" s="128">
        <v>2740.61</v>
      </c>
      <c r="Y340" s="128">
        <v>2639.63</v>
      </c>
      <c r="Z340" s="128">
        <v>2573.16</v>
      </c>
    </row>
    <row r="341" spans="2:26" x14ac:dyDescent="0.3">
      <c r="B341" s="127">
        <v>23</v>
      </c>
      <c r="C341" s="128">
        <v>2511.52</v>
      </c>
      <c r="D341" s="128">
        <v>2491.48</v>
      </c>
      <c r="E341" s="128">
        <v>2493.77</v>
      </c>
      <c r="F341" s="128">
        <v>2548.9699999999998</v>
      </c>
      <c r="G341" s="128">
        <v>2588.69</v>
      </c>
      <c r="H341" s="128">
        <v>2638.12</v>
      </c>
      <c r="I341" s="128">
        <v>2739.33</v>
      </c>
      <c r="J341" s="128">
        <v>2798.74</v>
      </c>
      <c r="K341" s="128">
        <v>2853.41</v>
      </c>
      <c r="L341" s="128">
        <v>2908.67</v>
      </c>
      <c r="M341" s="128">
        <v>2900.02</v>
      </c>
      <c r="N341" s="128">
        <v>2895.57</v>
      </c>
      <c r="O341" s="128">
        <v>2889.59</v>
      </c>
      <c r="P341" s="128">
        <v>2866.9</v>
      </c>
      <c r="Q341" s="128">
        <v>2861.7</v>
      </c>
      <c r="R341" s="128">
        <v>3023.78</v>
      </c>
      <c r="S341" s="128">
        <v>2993.06</v>
      </c>
      <c r="T341" s="128">
        <v>2972.91</v>
      </c>
      <c r="U341" s="128">
        <v>3029.31</v>
      </c>
      <c r="V341" s="128">
        <v>2917.83</v>
      </c>
      <c r="W341" s="128">
        <v>2853.72</v>
      </c>
      <c r="X341" s="128">
        <v>2751.2</v>
      </c>
      <c r="Y341" s="128">
        <v>2605.96</v>
      </c>
      <c r="Z341" s="128">
        <v>2606.62</v>
      </c>
    </row>
    <row r="342" spans="2:26" x14ac:dyDescent="0.3">
      <c r="B342" s="127">
        <v>24</v>
      </c>
      <c r="C342" s="128">
        <v>2694.56</v>
      </c>
      <c r="D342" s="128">
        <v>2661.7</v>
      </c>
      <c r="E342" s="128">
        <v>2665.75</v>
      </c>
      <c r="F342" s="128">
        <v>2677.29</v>
      </c>
      <c r="G342" s="128">
        <v>2678.1</v>
      </c>
      <c r="H342" s="128">
        <v>2706.3</v>
      </c>
      <c r="I342" s="128">
        <v>2723.78</v>
      </c>
      <c r="J342" s="128">
        <v>2837.56</v>
      </c>
      <c r="K342" s="128">
        <v>2927.61</v>
      </c>
      <c r="L342" s="128">
        <v>2982.69</v>
      </c>
      <c r="M342" s="128">
        <v>2980.98</v>
      </c>
      <c r="N342" s="128">
        <v>2981.11</v>
      </c>
      <c r="O342" s="128">
        <v>2975.78</v>
      </c>
      <c r="P342" s="128">
        <v>2978.78</v>
      </c>
      <c r="Q342" s="128">
        <v>3014.44</v>
      </c>
      <c r="R342" s="128">
        <v>3139.24</v>
      </c>
      <c r="S342" s="128">
        <v>3269.84</v>
      </c>
      <c r="T342" s="128">
        <v>3262.17</v>
      </c>
      <c r="U342" s="128">
        <v>3014.11</v>
      </c>
      <c r="V342" s="128">
        <v>2925.83</v>
      </c>
      <c r="W342" s="128">
        <v>2883.18</v>
      </c>
      <c r="X342" s="128">
        <v>2787.17</v>
      </c>
      <c r="Y342" s="128">
        <v>2723.32</v>
      </c>
      <c r="Z342" s="128">
        <v>2665.3</v>
      </c>
    </row>
    <row r="343" spans="2:26" x14ac:dyDescent="0.3">
      <c r="B343" s="127">
        <v>25</v>
      </c>
      <c r="C343" s="128">
        <v>2523.27</v>
      </c>
      <c r="D343" s="128">
        <v>2659.25</v>
      </c>
      <c r="E343" s="128">
        <v>2638.67</v>
      </c>
      <c r="F343" s="128">
        <v>2667.25</v>
      </c>
      <c r="G343" s="128">
        <v>2660.95</v>
      </c>
      <c r="H343" s="128">
        <v>2684.39</v>
      </c>
      <c r="I343" s="128">
        <v>2727.04</v>
      </c>
      <c r="J343" s="128">
        <v>2759.54</v>
      </c>
      <c r="K343" s="128">
        <v>2812.45</v>
      </c>
      <c r="L343" s="128">
        <v>2854.54</v>
      </c>
      <c r="M343" s="128">
        <v>2903.64</v>
      </c>
      <c r="N343" s="128">
        <v>2914.62</v>
      </c>
      <c r="O343" s="128">
        <v>2897.57</v>
      </c>
      <c r="P343" s="128">
        <v>2894.28</v>
      </c>
      <c r="Q343" s="128">
        <v>2903.76</v>
      </c>
      <c r="R343" s="128">
        <v>2984.62</v>
      </c>
      <c r="S343" s="128">
        <v>3135.66</v>
      </c>
      <c r="T343" s="128">
        <v>3142.04</v>
      </c>
      <c r="U343" s="128">
        <v>2974.09</v>
      </c>
      <c r="V343" s="128">
        <v>2849.22</v>
      </c>
      <c r="W343" s="128">
        <v>2812.97</v>
      </c>
      <c r="X343" s="128">
        <v>2784.19</v>
      </c>
      <c r="Y343" s="128">
        <v>2736.7</v>
      </c>
      <c r="Z343" s="128">
        <v>2706.97</v>
      </c>
    </row>
    <row r="344" spans="2:26" x14ac:dyDescent="0.3">
      <c r="B344" s="127">
        <v>26</v>
      </c>
      <c r="C344" s="128">
        <v>2649.98</v>
      </c>
      <c r="D344" s="128">
        <v>2646.62</v>
      </c>
      <c r="E344" s="128">
        <v>2658.77</v>
      </c>
      <c r="F344" s="128">
        <v>2743.13</v>
      </c>
      <c r="G344" s="128">
        <v>2754.66</v>
      </c>
      <c r="H344" s="128">
        <v>2764.79</v>
      </c>
      <c r="I344" s="128">
        <v>2791.92</v>
      </c>
      <c r="J344" s="128">
        <v>2856.13</v>
      </c>
      <c r="K344" s="128">
        <v>2896.59</v>
      </c>
      <c r="L344" s="128">
        <v>2913.87</v>
      </c>
      <c r="M344" s="128">
        <v>2911.32</v>
      </c>
      <c r="N344" s="128">
        <v>2917.85</v>
      </c>
      <c r="O344" s="128">
        <v>2918.05</v>
      </c>
      <c r="P344" s="128">
        <v>2914.34</v>
      </c>
      <c r="Q344" s="128">
        <v>2921.3</v>
      </c>
      <c r="R344" s="128">
        <v>3148.47</v>
      </c>
      <c r="S344" s="128">
        <v>3250.79</v>
      </c>
      <c r="T344" s="128">
        <v>3409.01</v>
      </c>
      <c r="U344" s="128">
        <v>3432.01</v>
      </c>
      <c r="V344" s="128">
        <v>3079.45</v>
      </c>
      <c r="W344" s="128">
        <v>2944.02</v>
      </c>
      <c r="X344" s="128">
        <v>2864.25</v>
      </c>
      <c r="Y344" s="128">
        <v>2762.37</v>
      </c>
      <c r="Z344" s="128">
        <v>2758.67</v>
      </c>
    </row>
    <row r="345" spans="2:26" x14ac:dyDescent="0.3">
      <c r="B345" s="127">
        <v>27</v>
      </c>
      <c r="C345" s="128">
        <v>2726.16</v>
      </c>
      <c r="D345" s="128">
        <v>2710.5</v>
      </c>
      <c r="E345" s="128">
        <v>2751.18</v>
      </c>
      <c r="F345" s="128">
        <v>2763.27</v>
      </c>
      <c r="G345" s="128">
        <v>2787.32</v>
      </c>
      <c r="H345" s="128">
        <v>2790.6</v>
      </c>
      <c r="I345" s="128">
        <v>2810.76</v>
      </c>
      <c r="J345" s="128">
        <v>2879.93</v>
      </c>
      <c r="K345" s="128">
        <v>2941.72</v>
      </c>
      <c r="L345" s="128">
        <v>2955.61</v>
      </c>
      <c r="M345" s="128">
        <v>2943.81</v>
      </c>
      <c r="N345" s="128">
        <v>2941.43</v>
      </c>
      <c r="O345" s="128">
        <v>2931.85</v>
      </c>
      <c r="P345" s="128">
        <v>2957.02</v>
      </c>
      <c r="Q345" s="128">
        <v>3013.29</v>
      </c>
      <c r="R345" s="128">
        <v>3161.43</v>
      </c>
      <c r="S345" s="128">
        <v>3269.05</v>
      </c>
      <c r="T345" s="128">
        <v>3021.01</v>
      </c>
      <c r="U345" s="128">
        <v>2998.44</v>
      </c>
      <c r="V345" s="128">
        <v>2952.61</v>
      </c>
      <c r="W345" s="128">
        <v>2839.5</v>
      </c>
      <c r="X345" s="128">
        <v>2815.27</v>
      </c>
      <c r="Y345" s="128">
        <v>2762.75</v>
      </c>
      <c r="Z345" s="128">
        <v>2737.69</v>
      </c>
    </row>
    <row r="346" spans="2:26" x14ac:dyDescent="0.3">
      <c r="B346" s="127">
        <v>28</v>
      </c>
      <c r="C346" s="128">
        <v>2607.71</v>
      </c>
      <c r="D346" s="128">
        <v>2585.62</v>
      </c>
      <c r="E346" s="128">
        <v>2585.33</v>
      </c>
      <c r="F346" s="128">
        <v>2643.45</v>
      </c>
      <c r="G346" s="128">
        <v>2645.39</v>
      </c>
      <c r="H346" s="128">
        <v>2758.14</v>
      </c>
      <c r="I346" s="128">
        <v>2766.03</v>
      </c>
      <c r="J346" s="128">
        <v>2858.16</v>
      </c>
      <c r="K346" s="128">
        <v>2938.47</v>
      </c>
      <c r="L346" s="128">
        <v>2951.68</v>
      </c>
      <c r="M346" s="128">
        <v>2946.26</v>
      </c>
      <c r="N346" s="128">
        <v>2977.19</v>
      </c>
      <c r="O346" s="128">
        <v>2986.32</v>
      </c>
      <c r="P346" s="128">
        <v>2862.94</v>
      </c>
      <c r="Q346" s="128">
        <v>2895.28</v>
      </c>
      <c r="R346" s="128">
        <v>3007.43</v>
      </c>
      <c r="S346" s="128">
        <v>3143.82</v>
      </c>
      <c r="T346" s="128">
        <v>3009.54</v>
      </c>
      <c r="U346" s="128">
        <v>2938.87</v>
      </c>
      <c r="V346" s="128">
        <v>2833.89</v>
      </c>
      <c r="W346" s="128">
        <v>2797.47</v>
      </c>
      <c r="X346" s="128">
        <v>2757.82</v>
      </c>
      <c r="Y346" s="128">
        <v>2676.21</v>
      </c>
      <c r="Z346" s="128">
        <v>2662.09</v>
      </c>
    </row>
    <row r="347" spans="2:26" x14ac:dyDescent="0.3">
      <c r="B347" s="127">
        <v>29</v>
      </c>
      <c r="C347" s="128">
        <v>2654.5</v>
      </c>
      <c r="D347" s="128">
        <v>2640.28</v>
      </c>
      <c r="E347" s="128">
        <v>2665.45</v>
      </c>
      <c r="F347" s="128">
        <v>2724.32</v>
      </c>
      <c r="G347" s="128">
        <v>2735.83</v>
      </c>
      <c r="H347" s="128">
        <v>2758.72</v>
      </c>
      <c r="I347" s="128">
        <v>2774.51</v>
      </c>
      <c r="J347" s="128">
        <v>2851.26</v>
      </c>
      <c r="K347" s="128">
        <v>2868.35</v>
      </c>
      <c r="L347" s="128">
        <v>2921.2</v>
      </c>
      <c r="M347" s="128">
        <v>2904.45</v>
      </c>
      <c r="N347" s="128">
        <v>2906.96</v>
      </c>
      <c r="O347" s="128">
        <v>2894.95</v>
      </c>
      <c r="P347" s="128">
        <v>2898.55</v>
      </c>
      <c r="Q347" s="128">
        <v>2903.88</v>
      </c>
      <c r="R347" s="128">
        <v>3023.83</v>
      </c>
      <c r="S347" s="128">
        <v>3305.8</v>
      </c>
      <c r="T347" s="128">
        <v>3349.76</v>
      </c>
      <c r="U347" s="128">
        <v>3236.12</v>
      </c>
      <c r="V347" s="128">
        <v>2909.2</v>
      </c>
      <c r="W347" s="128">
        <v>2809.68</v>
      </c>
      <c r="X347" s="128">
        <v>2767.05</v>
      </c>
      <c r="Y347" s="128">
        <v>2715.38</v>
      </c>
      <c r="Z347" s="128">
        <v>2652.03</v>
      </c>
    </row>
    <row r="348" spans="2:26" x14ac:dyDescent="0.3">
      <c r="B348" s="127">
        <v>30</v>
      </c>
      <c r="C348" s="128">
        <v>2659.54</v>
      </c>
      <c r="D348" s="128">
        <v>2671.99</v>
      </c>
      <c r="E348" s="128">
        <v>2702.53</v>
      </c>
      <c r="F348" s="128">
        <v>2736.64</v>
      </c>
      <c r="G348" s="128">
        <v>2740.7</v>
      </c>
      <c r="H348" s="128">
        <v>2765.02</v>
      </c>
      <c r="I348" s="128">
        <v>2792.49</v>
      </c>
      <c r="J348" s="128">
        <v>2835.95</v>
      </c>
      <c r="K348" s="128">
        <v>2903.25</v>
      </c>
      <c r="L348" s="128">
        <v>2938.07</v>
      </c>
      <c r="M348" s="128">
        <v>2947.39</v>
      </c>
      <c r="N348" s="128">
        <v>3009.54</v>
      </c>
      <c r="O348" s="128">
        <v>2941.88</v>
      </c>
      <c r="P348" s="128">
        <v>2941.31</v>
      </c>
      <c r="Q348" s="128">
        <v>2954.53</v>
      </c>
      <c r="R348" s="128">
        <v>2989.48</v>
      </c>
      <c r="S348" s="128">
        <v>3313.04</v>
      </c>
      <c r="T348" s="128">
        <v>3320.82</v>
      </c>
      <c r="U348" s="128">
        <v>2997.4</v>
      </c>
      <c r="V348" s="128">
        <v>2969.05</v>
      </c>
      <c r="W348" s="128">
        <v>2899.24</v>
      </c>
      <c r="X348" s="128">
        <v>2819.01</v>
      </c>
      <c r="Y348" s="128">
        <v>2777.54</v>
      </c>
      <c r="Z348" s="128">
        <v>2767.72</v>
      </c>
    </row>
    <row r="349" spans="2:26" x14ac:dyDescent="0.3">
      <c r="B349" s="130">
        <v>31</v>
      </c>
      <c r="C349" s="128">
        <v>2770.88</v>
      </c>
      <c r="D349" s="128">
        <v>2758.88</v>
      </c>
      <c r="E349" s="128">
        <v>2766.17</v>
      </c>
      <c r="F349" s="128">
        <v>2768.2</v>
      </c>
      <c r="G349" s="128">
        <v>2770.6</v>
      </c>
      <c r="H349" s="128">
        <v>2798.84</v>
      </c>
      <c r="I349" s="128">
        <v>2881.51</v>
      </c>
      <c r="J349" s="128">
        <v>2924.66</v>
      </c>
      <c r="K349" s="128">
        <v>2946.16</v>
      </c>
      <c r="L349" s="128">
        <v>3028.84</v>
      </c>
      <c r="M349" s="128">
        <v>3067.73</v>
      </c>
      <c r="N349" s="128">
        <v>3064.35</v>
      </c>
      <c r="O349" s="128">
        <v>3051.75</v>
      </c>
      <c r="P349" s="128">
        <v>3085.63</v>
      </c>
      <c r="Q349" s="128">
        <v>3069.71</v>
      </c>
      <c r="R349" s="128">
        <v>3162.91</v>
      </c>
      <c r="S349" s="128">
        <v>3383.1</v>
      </c>
      <c r="T349" s="128">
        <v>3416.32</v>
      </c>
      <c r="U349" s="128">
        <v>3280.18</v>
      </c>
      <c r="V349" s="128">
        <v>3087.16</v>
      </c>
      <c r="W349" s="128">
        <v>3038.79</v>
      </c>
      <c r="X349" s="128">
        <v>2883.51</v>
      </c>
      <c r="Y349" s="128">
        <v>2814.35</v>
      </c>
      <c r="Z349" s="128">
        <v>2774.95</v>
      </c>
    </row>
    <row r="350" spans="2:26" ht="15.75" customHeight="1" x14ac:dyDescent="0.3">
      <c r="B350" s="119"/>
      <c r="C350" s="119"/>
      <c r="D350" s="119"/>
      <c r="E350" s="119"/>
      <c r="F350" s="119"/>
      <c r="G350" s="119"/>
      <c r="H350" s="119"/>
      <c r="I350" s="119"/>
      <c r="J350" s="119"/>
      <c r="K350" s="119"/>
      <c r="L350" s="119"/>
      <c r="M350" s="119"/>
      <c r="N350" s="119"/>
      <c r="O350" s="119"/>
      <c r="P350" s="119"/>
      <c r="Q350" s="119"/>
      <c r="R350" s="119"/>
      <c r="S350" s="119"/>
      <c r="T350" s="119"/>
      <c r="U350" s="119"/>
      <c r="V350" s="119"/>
      <c r="W350" s="119"/>
      <c r="X350" s="119"/>
      <c r="Y350" s="119"/>
      <c r="Z350" s="119"/>
    </row>
    <row r="351" spans="2:26" x14ac:dyDescent="0.3">
      <c r="B351" s="113" t="s">
        <v>75</v>
      </c>
      <c r="C351" s="114"/>
      <c r="D351" s="114"/>
      <c r="E351" s="114"/>
      <c r="F351" s="114"/>
      <c r="G351" s="114"/>
      <c r="H351" s="114"/>
      <c r="I351" s="114"/>
      <c r="J351" s="114"/>
      <c r="K351" s="114"/>
      <c r="L351" s="114"/>
      <c r="M351" s="114"/>
      <c r="N351" s="114"/>
      <c r="O351" s="114"/>
      <c r="P351" s="114"/>
      <c r="Q351" s="114"/>
      <c r="R351" s="114"/>
      <c r="S351" s="114"/>
      <c r="T351" s="115"/>
      <c r="U351" s="134">
        <v>769372.4</v>
      </c>
      <c r="V351" s="117"/>
      <c r="W351" s="117"/>
      <c r="X351" s="117"/>
      <c r="Y351" s="117"/>
      <c r="Z351" s="118"/>
    </row>
    <row r="352" spans="2:26" ht="15" customHeight="1" x14ac:dyDescent="0.3">
      <c r="B352" s="113" t="s">
        <v>76</v>
      </c>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5"/>
    </row>
    <row r="353" spans="2:26" ht="16.5" customHeight="1" x14ac:dyDescent="0.3">
      <c r="B353" s="44"/>
      <c r="C353" s="44"/>
      <c r="D353" s="44"/>
      <c r="E353" s="44"/>
      <c r="F353" s="44"/>
      <c r="G353" s="44"/>
      <c r="H353" s="44"/>
      <c r="I353" s="44"/>
      <c r="J353" s="44"/>
      <c r="K353" s="44"/>
      <c r="L353" s="44"/>
      <c r="M353" s="44"/>
      <c r="N353" s="44"/>
      <c r="O353" s="44" t="s">
        <v>4</v>
      </c>
      <c r="P353" s="44"/>
      <c r="Q353" s="44"/>
      <c r="R353" s="44"/>
      <c r="S353" s="44"/>
      <c r="T353" s="44"/>
      <c r="U353" s="44"/>
      <c r="V353" s="44"/>
      <c r="W353" s="44"/>
      <c r="X353" s="44"/>
      <c r="Y353" s="44"/>
      <c r="Z353" s="44"/>
    </row>
    <row r="354" spans="2:26" x14ac:dyDescent="0.3">
      <c r="B354" s="44"/>
      <c r="C354" s="44"/>
      <c r="D354" s="44"/>
      <c r="E354" s="44"/>
      <c r="F354" s="44"/>
      <c r="G354" s="44"/>
      <c r="H354" s="44"/>
      <c r="I354" s="44"/>
      <c r="J354" s="44"/>
      <c r="K354" s="44"/>
      <c r="L354" s="44"/>
      <c r="M354" s="44"/>
      <c r="N354" s="44"/>
      <c r="O354" s="44" t="s">
        <v>62</v>
      </c>
      <c r="P354" s="44"/>
      <c r="Q354" s="44"/>
      <c r="R354" s="44" t="s">
        <v>67</v>
      </c>
      <c r="S354" s="44"/>
      <c r="T354" s="44"/>
      <c r="U354" s="44" t="s">
        <v>69</v>
      </c>
      <c r="V354" s="44"/>
      <c r="W354" s="44"/>
      <c r="X354" s="44" t="s">
        <v>8</v>
      </c>
      <c r="Y354" s="44"/>
      <c r="Z354" s="44"/>
    </row>
    <row r="355" spans="2:26" ht="16.5" customHeight="1" x14ac:dyDescent="0.3">
      <c r="B355" s="41" t="s">
        <v>77</v>
      </c>
      <c r="C355" s="42"/>
      <c r="D355" s="42"/>
      <c r="E355" s="42"/>
      <c r="F355" s="42"/>
      <c r="G355" s="42"/>
      <c r="H355" s="42"/>
      <c r="I355" s="42"/>
      <c r="J355" s="42"/>
      <c r="K355" s="42"/>
      <c r="L355" s="42"/>
      <c r="M355" s="42"/>
      <c r="N355" s="43"/>
      <c r="O355" s="135">
        <v>917551.81</v>
      </c>
      <c r="P355" s="135"/>
      <c r="Q355" s="135"/>
      <c r="R355" s="135">
        <v>1219005.96</v>
      </c>
      <c r="S355" s="135"/>
      <c r="T355" s="135"/>
      <c r="U355" s="135">
        <v>1247096.67</v>
      </c>
      <c r="V355" s="135"/>
      <c r="W355" s="135"/>
      <c r="X355" s="135">
        <v>1320793.24</v>
      </c>
      <c r="Y355" s="135"/>
      <c r="Z355" s="135"/>
    </row>
    <row r="356" spans="2:26" x14ac:dyDescent="0.3">
      <c r="B356" s="136"/>
      <c r="C356" s="136"/>
      <c r="D356" s="136"/>
      <c r="E356" s="136"/>
      <c r="F356" s="136"/>
      <c r="G356" s="136"/>
      <c r="H356" s="136"/>
      <c r="I356" s="136"/>
      <c r="J356" s="136"/>
      <c r="K356" s="136"/>
      <c r="L356" s="136"/>
      <c r="M356" s="136"/>
      <c r="N356" s="136"/>
      <c r="O356" s="136"/>
      <c r="P356" s="136"/>
      <c r="Q356" s="137"/>
      <c r="R356" s="137"/>
      <c r="S356" s="137"/>
      <c r="T356" s="137"/>
      <c r="U356" s="137"/>
      <c r="V356" s="137"/>
      <c r="W356" s="137"/>
      <c r="X356" s="137"/>
      <c r="Y356" s="137"/>
      <c r="Z356" s="137"/>
    </row>
    <row r="357" spans="2:26" ht="18" x14ac:dyDescent="0.35">
      <c r="B357" s="120" t="s">
        <v>78</v>
      </c>
      <c r="C357" s="121"/>
      <c r="D357" s="121"/>
      <c r="E357" s="121"/>
      <c r="F357" s="121"/>
      <c r="G357" s="121"/>
      <c r="H357" s="121"/>
      <c r="I357" s="121"/>
      <c r="J357" s="121"/>
      <c r="K357" s="121"/>
      <c r="L357" s="121"/>
      <c r="M357" s="121"/>
      <c r="N357" s="121"/>
      <c r="O357" s="121"/>
      <c r="P357" s="121"/>
      <c r="Q357" s="121"/>
      <c r="R357" s="121"/>
      <c r="S357" s="121"/>
      <c r="T357" s="121"/>
      <c r="U357" s="121"/>
      <c r="V357" s="121"/>
      <c r="W357" s="121"/>
      <c r="X357" s="121"/>
      <c r="Y357" s="121"/>
      <c r="Z357" s="122"/>
    </row>
    <row r="358" spans="2:26" ht="32.25" customHeight="1" x14ac:dyDescent="0.3">
      <c r="B358" s="77" t="s">
        <v>79</v>
      </c>
      <c r="C358" s="78"/>
      <c r="D358" s="78"/>
      <c r="E358" s="78"/>
      <c r="F358" s="78"/>
      <c r="G358" s="78"/>
      <c r="H358" s="78"/>
      <c r="I358" s="78"/>
      <c r="J358" s="78"/>
      <c r="K358" s="78"/>
      <c r="L358" s="78"/>
      <c r="M358" s="78"/>
      <c r="N358" s="78"/>
      <c r="O358" s="78"/>
      <c r="P358" s="78"/>
      <c r="Q358" s="78"/>
      <c r="R358" s="78"/>
      <c r="S358" s="78"/>
      <c r="T358" s="78"/>
      <c r="U358" s="78"/>
      <c r="V358" s="78"/>
      <c r="W358" s="78"/>
      <c r="X358" s="78"/>
      <c r="Y358" s="78"/>
      <c r="Z358" s="79"/>
    </row>
    <row r="359" spans="2:26" ht="15" customHeight="1" x14ac:dyDescent="0.3">
      <c r="B359" s="113" t="s">
        <v>61</v>
      </c>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row>
    <row r="360" spans="2:26" ht="15" customHeight="1" x14ac:dyDescent="0.3">
      <c r="B360" s="123" t="s">
        <v>62</v>
      </c>
      <c r="C360" s="124" t="s">
        <v>63</v>
      </c>
      <c r="D360" s="125"/>
      <c r="E360" s="125"/>
      <c r="F360" s="125"/>
      <c r="G360" s="125"/>
      <c r="H360" s="125"/>
      <c r="I360" s="125"/>
      <c r="J360" s="125"/>
      <c r="K360" s="125"/>
      <c r="L360" s="125"/>
      <c r="M360" s="125"/>
      <c r="N360" s="125"/>
      <c r="O360" s="125"/>
      <c r="P360" s="125"/>
      <c r="Q360" s="125"/>
      <c r="R360" s="125"/>
      <c r="S360" s="125"/>
      <c r="T360" s="125"/>
      <c r="U360" s="125"/>
      <c r="V360" s="125"/>
      <c r="W360" s="125"/>
      <c r="X360" s="125"/>
      <c r="Y360" s="125"/>
      <c r="Z360" s="126"/>
    </row>
    <row r="361" spans="2:26" x14ac:dyDescent="0.3">
      <c r="B361" s="138" t="s">
        <v>64</v>
      </c>
      <c r="C361" s="88">
        <v>0</v>
      </c>
      <c r="D361" s="88">
        <v>4.1666666666666664E-2</v>
      </c>
      <c r="E361" s="88">
        <v>8.3333333333333329E-2</v>
      </c>
      <c r="F361" s="88">
        <v>0.125</v>
      </c>
      <c r="G361" s="88">
        <v>0.16666666666666666</v>
      </c>
      <c r="H361" s="88">
        <v>0.20833333333333334</v>
      </c>
      <c r="I361" s="88">
        <v>0.25</v>
      </c>
      <c r="J361" s="88">
        <v>0.29166666666666669</v>
      </c>
      <c r="K361" s="88">
        <v>0.33333333333333331</v>
      </c>
      <c r="L361" s="88">
        <v>0.375</v>
      </c>
      <c r="M361" s="88">
        <v>0.41666666666666669</v>
      </c>
      <c r="N361" s="88">
        <v>0.45833333333333331</v>
      </c>
      <c r="O361" s="88">
        <v>0.5</v>
      </c>
      <c r="P361" s="88">
        <v>0.54166666666666663</v>
      </c>
      <c r="Q361" s="88">
        <v>0.58333333333333337</v>
      </c>
      <c r="R361" s="88">
        <v>0.625</v>
      </c>
      <c r="S361" s="88">
        <v>0.66666666666666663</v>
      </c>
      <c r="T361" s="88">
        <v>0.70833333333333337</v>
      </c>
      <c r="U361" s="88">
        <v>0.75</v>
      </c>
      <c r="V361" s="88">
        <v>0.79166666666666663</v>
      </c>
      <c r="W361" s="88">
        <v>0.83333333333333337</v>
      </c>
      <c r="X361" s="88">
        <v>0.875</v>
      </c>
      <c r="Y361" s="88">
        <v>0.91666666666666663</v>
      </c>
      <c r="Z361" s="88">
        <v>0.95833333333333337</v>
      </c>
    </row>
    <row r="362" spans="2:26" x14ac:dyDescent="0.3">
      <c r="B362" s="139"/>
      <c r="C362" s="89" t="s">
        <v>65</v>
      </c>
      <c r="D362" s="89" t="s">
        <v>65</v>
      </c>
      <c r="E362" s="89" t="s">
        <v>65</v>
      </c>
      <c r="F362" s="89" t="s">
        <v>65</v>
      </c>
      <c r="G362" s="89" t="s">
        <v>65</v>
      </c>
      <c r="H362" s="89" t="s">
        <v>65</v>
      </c>
      <c r="I362" s="89" t="s">
        <v>65</v>
      </c>
      <c r="J362" s="89" t="s">
        <v>65</v>
      </c>
      <c r="K362" s="89" t="s">
        <v>65</v>
      </c>
      <c r="L362" s="89" t="s">
        <v>65</v>
      </c>
      <c r="M362" s="89" t="s">
        <v>65</v>
      </c>
      <c r="N362" s="89" t="s">
        <v>65</v>
      </c>
      <c r="O362" s="89" t="s">
        <v>65</v>
      </c>
      <c r="P362" s="89" t="s">
        <v>65</v>
      </c>
      <c r="Q362" s="89" t="s">
        <v>65</v>
      </c>
      <c r="R362" s="89" t="s">
        <v>65</v>
      </c>
      <c r="S362" s="89" t="s">
        <v>65</v>
      </c>
      <c r="T362" s="89" t="s">
        <v>65</v>
      </c>
      <c r="U362" s="89" t="s">
        <v>65</v>
      </c>
      <c r="V362" s="89" t="s">
        <v>65</v>
      </c>
      <c r="W362" s="89" t="s">
        <v>65</v>
      </c>
      <c r="X362" s="89" t="s">
        <v>65</v>
      </c>
      <c r="Y362" s="89" t="s">
        <v>65</v>
      </c>
      <c r="Z362" s="89" t="s">
        <v>66</v>
      </c>
    </row>
    <row r="363" spans="2:26" x14ac:dyDescent="0.3">
      <c r="B363" s="140"/>
      <c r="C363" s="90">
        <v>4.1666666666666664E-2</v>
      </c>
      <c r="D363" s="90">
        <v>8.3333333333333329E-2</v>
      </c>
      <c r="E363" s="90">
        <v>0.125</v>
      </c>
      <c r="F363" s="90">
        <v>0.16666666666666666</v>
      </c>
      <c r="G363" s="90">
        <v>0.20833333333333334</v>
      </c>
      <c r="H363" s="90">
        <v>0.25</v>
      </c>
      <c r="I363" s="90">
        <v>0.29166666666666669</v>
      </c>
      <c r="J363" s="90">
        <v>0.33333333333333331</v>
      </c>
      <c r="K363" s="90">
        <v>0.375</v>
      </c>
      <c r="L363" s="90">
        <v>0.41666666666666669</v>
      </c>
      <c r="M363" s="90">
        <v>0.45833333333333331</v>
      </c>
      <c r="N363" s="90">
        <v>0.5</v>
      </c>
      <c r="O363" s="90">
        <v>0.54166666666666663</v>
      </c>
      <c r="P363" s="90">
        <v>0.58333333333333337</v>
      </c>
      <c r="Q363" s="90">
        <v>0.625</v>
      </c>
      <c r="R363" s="90">
        <v>0.66666666666666663</v>
      </c>
      <c r="S363" s="90">
        <v>0.70833333333333337</v>
      </c>
      <c r="T363" s="90">
        <v>0.75</v>
      </c>
      <c r="U363" s="90">
        <v>0.79166666666666663</v>
      </c>
      <c r="V363" s="90">
        <v>0.83333333333333337</v>
      </c>
      <c r="W363" s="90">
        <v>0.875</v>
      </c>
      <c r="X363" s="90">
        <v>0.91666666666666663</v>
      </c>
      <c r="Y363" s="90">
        <v>0.95833333333333337</v>
      </c>
      <c r="Z363" s="90">
        <v>0</v>
      </c>
    </row>
    <row r="364" spans="2:26" x14ac:dyDescent="0.3">
      <c r="B364" s="127">
        <v>1</v>
      </c>
      <c r="C364" s="128">
        <v>3226.49</v>
      </c>
      <c r="D364" s="128">
        <v>3186.78</v>
      </c>
      <c r="E364" s="128">
        <v>3194.04</v>
      </c>
      <c r="F364" s="128">
        <v>3231.9</v>
      </c>
      <c r="G364" s="128">
        <v>3231.31</v>
      </c>
      <c r="H364" s="128">
        <v>3331.99</v>
      </c>
      <c r="I364" s="128">
        <v>3511.57</v>
      </c>
      <c r="J364" s="128">
        <v>3670.61</v>
      </c>
      <c r="K364" s="128">
        <v>3803.56</v>
      </c>
      <c r="L364" s="128">
        <v>4055.43</v>
      </c>
      <c r="M364" s="128">
        <v>4070.21</v>
      </c>
      <c r="N364" s="128">
        <v>4107.13</v>
      </c>
      <c r="O364" s="128">
        <v>4109.2700000000004</v>
      </c>
      <c r="P364" s="128">
        <v>4118.33</v>
      </c>
      <c r="Q364" s="128">
        <v>3903.18</v>
      </c>
      <c r="R364" s="128">
        <v>3859.2</v>
      </c>
      <c r="S364" s="128">
        <v>3839.31</v>
      </c>
      <c r="T364" s="128">
        <v>4019.21</v>
      </c>
      <c r="U364" s="128">
        <v>4201.6099999999997</v>
      </c>
      <c r="V364" s="128">
        <v>4161.83</v>
      </c>
      <c r="W364" s="128">
        <v>3850.89</v>
      </c>
      <c r="X364" s="128">
        <v>3565.33</v>
      </c>
      <c r="Y364" s="128">
        <v>3518.04</v>
      </c>
      <c r="Z364" s="128">
        <v>3359.93</v>
      </c>
    </row>
    <row r="365" spans="2:26" x14ac:dyDescent="0.3">
      <c r="B365" s="127">
        <v>2</v>
      </c>
      <c r="C365" s="128">
        <v>3305.06</v>
      </c>
      <c r="D365" s="128">
        <v>3247.57</v>
      </c>
      <c r="E365" s="128">
        <v>3245.45</v>
      </c>
      <c r="F365" s="128">
        <v>3289.34</v>
      </c>
      <c r="G365" s="128">
        <v>3304.53</v>
      </c>
      <c r="H365" s="128">
        <v>3357.48</v>
      </c>
      <c r="I365" s="128">
        <v>3519.42</v>
      </c>
      <c r="J365" s="128">
        <v>3620.51</v>
      </c>
      <c r="K365" s="128">
        <v>3710.69</v>
      </c>
      <c r="L365" s="128">
        <v>3863.06</v>
      </c>
      <c r="M365" s="128">
        <v>3878.97</v>
      </c>
      <c r="N365" s="128">
        <v>3879.37</v>
      </c>
      <c r="O365" s="128">
        <v>3873.68</v>
      </c>
      <c r="P365" s="128">
        <v>3614.35</v>
      </c>
      <c r="Q365" s="128">
        <v>3671.58</v>
      </c>
      <c r="R365" s="128">
        <v>3577.64</v>
      </c>
      <c r="S365" s="128">
        <v>3562.87</v>
      </c>
      <c r="T365" s="128">
        <v>3829.89</v>
      </c>
      <c r="U365" s="128">
        <v>4000.66</v>
      </c>
      <c r="V365" s="128">
        <v>4006.69</v>
      </c>
      <c r="W365" s="128">
        <v>3737.26</v>
      </c>
      <c r="X365" s="128">
        <v>3633.8</v>
      </c>
      <c r="Y365" s="128">
        <v>3514.42</v>
      </c>
      <c r="Z365" s="128">
        <v>3430.83</v>
      </c>
    </row>
    <row r="366" spans="2:26" x14ac:dyDescent="0.3">
      <c r="B366" s="127">
        <v>3</v>
      </c>
      <c r="C366" s="128">
        <v>3397.16</v>
      </c>
      <c r="D366" s="128">
        <v>3322.18</v>
      </c>
      <c r="E366" s="128">
        <v>3330.54</v>
      </c>
      <c r="F366" s="128">
        <v>3313.39</v>
      </c>
      <c r="G366" s="128">
        <v>3334.48</v>
      </c>
      <c r="H366" s="128">
        <v>3415.68</v>
      </c>
      <c r="I366" s="128">
        <v>3541.85</v>
      </c>
      <c r="J366" s="128">
        <v>3684.9</v>
      </c>
      <c r="K366" s="128">
        <v>3843.14</v>
      </c>
      <c r="L366" s="128">
        <v>4046.99</v>
      </c>
      <c r="M366" s="128">
        <v>4110.6499999999996</v>
      </c>
      <c r="N366" s="128">
        <v>4107.46</v>
      </c>
      <c r="O366" s="128">
        <v>4075.79</v>
      </c>
      <c r="P366" s="128">
        <v>4154.8900000000003</v>
      </c>
      <c r="Q366" s="128">
        <v>4164.17</v>
      </c>
      <c r="R366" s="128">
        <v>4136.7</v>
      </c>
      <c r="S366" s="128">
        <v>4096.2299999999996</v>
      </c>
      <c r="T366" s="128">
        <v>3822.98</v>
      </c>
      <c r="U366" s="128">
        <v>4032.87</v>
      </c>
      <c r="V366" s="128">
        <v>4111.91</v>
      </c>
      <c r="W366" s="128">
        <v>3724.01</v>
      </c>
      <c r="X366" s="128">
        <v>3574.15</v>
      </c>
      <c r="Y366" s="128">
        <v>3513.53</v>
      </c>
      <c r="Z366" s="128">
        <v>3425.98</v>
      </c>
    </row>
    <row r="367" spans="2:26" x14ac:dyDescent="0.3">
      <c r="B367" s="127">
        <v>4</v>
      </c>
      <c r="C367" s="128">
        <v>3405.86</v>
      </c>
      <c r="D367" s="128">
        <v>3363.15</v>
      </c>
      <c r="E367" s="128">
        <v>3365.21</v>
      </c>
      <c r="F367" s="128">
        <v>3352.15</v>
      </c>
      <c r="G367" s="128">
        <v>3329.19</v>
      </c>
      <c r="H367" s="128">
        <v>3367.53</v>
      </c>
      <c r="I367" s="128">
        <v>3389.5</v>
      </c>
      <c r="J367" s="128">
        <v>3490.47</v>
      </c>
      <c r="K367" s="128">
        <v>3572.79</v>
      </c>
      <c r="L367" s="128">
        <v>3577.64</v>
      </c>
      <c r="M367" s="128">
        <v>3578.56</v>
      </c>
      <c r="N367" s="128">
        <v>3774.88</v>
      </c>
      <c r="O367" s="128">
        <v>3695.01</v>
      </c>
      <c r="P367" s="128">
        <v>3735.48</v>
      </c>
      <c r="Q367" s="128">
        <v>3734.83</v>
      </c>
      <c r="R367" s="128">
        <v>3702.58</v>
      </c>
      <c r="S367" s="128">
        <v>3781.93</v>
      </c>
      <c r="T367" s="128">
        <v>3844.85</v>
      </c>
      <c r="U367" s="128">
        <v>4018.23</v>
      </c>
      <c r="V367" s="128">
        <v>3761.59</v>
      </c>
      <c r="W367" s="128">
        <v>3795.88</v>
      </c>
      <c r="X367" s="128">
        <v>3562.67</v>
      </c>
      <c r="Y367" s="128">
        <v>3515.34</v>
      </c>
      <c r="Z367" s="128">
        <v>3407.24</v>
      </c>
    </row>
    <row r="368" spans="2:26" ht="15" customHeight="1" x14ac:dyDescent="0.3">
      <c r="B368" s="127">
        <v>5</v>
      </c>
      <c r="C368" s="128">
        <v>3314.99</v>
      </c>
      <c r="D368" s="128">
        <v>3270.56</v>
      </c>
      <c r="E368" s="128">
        <v>3279.28</v>
      </c>
      <c r="F368" s="128">
        <v>3266.94</v>
      </c>
      <c r="G368" s="128">
        <v>3271.76</v>
      </c>
      <c r="H368" s="128">
        <v>3334.57</v>
      </c>
      <c r="I368" s="128">
        <v>3515.29</v>
      </c>
      <c r="J368" s="128">
        <v>3569.01</v>
      </c>
      <c r="K368" s="128">
        <v>3624.48</v>
      </c>
      <c r="L368" s="128">
        <v>3622.11</v>
      </c>
      <c r="M368" s="128">
        <v>3710.93</v>
      </c>
      <c r="N368" s="128">
        <v>3709.84</v>
      </c>
      <c r="O368" s="128">
        <v>3664.21</v>
      </c>
      <c r="P368" s="128">
        <v>3712.09</v>
      </c>
      <c r="Q368" s="128">
        <v>3828.82</v>
      </c>
      <c r="R368" s="128">
        <v>3715.43</v>
      </c>
      <c r="S368" s="128">
        <v>3605.2</v>
      </c>
      <c r="T368" s="128">
        <v>3668.39</v>
      </c>
      <c r="U368" s="128">
        <v>3663.12</v>
      </c>
      <c r="V368" s="128">
        <v>3562.52</v>
      </c>
      <c r="W368" s="128">
        <v>3522.04</v>
      </c>
      <c r="X368" s="128">
        <v>3472.2</v>
      </c>
      <c r="Y368" s="128">
        <v>3364.91</v>
      </c>
      <c r="Z368" s="128">
        <v>3307.39</v>
      </c>
    </row>
    <row r="369" spans="2:26" x14ac:dyDescent="0.3">
      <c r="B369" s="127">
        <v>6</v>
      </c>
      <c r="C369" s="128">
        <v>3271.04</v>
      </c>
      <c r="D369" s="128">
        <v>3150.78</v>
      </c>
      <c r="E369" s="128">
        <v>3146.34</v>
      </c>
      <c r="F369" s="128">
        <v>3196.46</v>
      </c>
      <c r="G369" s="128">
        <v>3208.62</v>
      </c>
      <c r="H369" s="128">
        <v>3451.72</v>
      </c>
      <c r="I369" s="128">
        <v>3484.68</v>
      </c>
      <c r="J369" s="128">
        <v>3515.25</v>
      </c>
      <c r="K369" s="128">
        <v>3552.26</v>
      </c>
      <c r="L369" s="128">
        <v>3639.46</v>
      </c>
      <c r="M369" s="128">
        <v>3647.03</v>
      </c>
      <c r="N369" s="128">
        <v>3640.33</v>
      </c>
      <c r="O369" s="128">
        <v>3640.3</v>
      </c>
      <c r="P369" s="128">
        <v>3626.97</v>
      </c>
      <c r="Q369" s="128">
        <v>3625.09</v>
      </c>
      <c r="R369" s="128">
        <v>3594.2</v>
      </c>
      <c r="S369" s="128">
        <v>3623.76</v>
      </c>
      <c r="T369" s="128">
        <v>3691.02</v>
      </c>
      <c r="U369" s="128">
        <v>3881.42</v>
      </c>
      <c r="V369" s="128">
        <v>3934.7</v>
      </c>
      <c r="W369" s="128">
        <v>3682.09</v>
      </c>
      <c r="X369" s="128">
        <v>3532.05</v>
      </c>
      <c r="Y369" s="128">
        <v>3428.35</v>
      </c>
      <c r="Z369" s="128">
        <v>3318.15</v>
      </c>
    </row>
    <row r="370" spans="2:26" x14ac:dyDescent="0.3">
      <c r="B370" s="127">
        <v>7</v>
      </c>
      <c r="C370" s="128">
        <v>3304</v>
      </c>
      <c r="D370" s="128">
        <v>3274.97</v>
      </c>
      <c r="E370" s="128">
        <v>3275.74</v>
      </c>
      <c r="F370" s="128">
        <v>3297.51</v>
      </c>
      <c r="G370" s="128">
        <v>3310.74</v>
      </c>
      <c r="H370" s="128">
        <v>3363.47</v>
      </c>
      <c r="I370" s="128">
        <v>3480.94</v>
      </c>
      <c r="J370" s="128">
        <v>3629.52</v>
      </c>
      <c r="K370" s="128">
        <v>3681.19</v>
      </c>
      <c r="L370" s="128">
        <v>3694.47</v>
      </c>
      <c r="M370" s="128">
        <v>3694.97</v>
      </c>
      <c r="N370" s="128">
        <v>3700.37</v>
      </c>
      <c r="O370" s="128">
        <v>3697.6</v>
      </c>
      <c r="P370" s="128">
        <v>3669.51</v>
      </c>
      <c r="Q370" s="128">
        <v>3612.46</v>
      </c>
      <c r="R370" s="128">
        <v>3984.96</v>
      </c>
      <c r="S370" s="128">
        <v>3976.23</v>
      </c>
      <c r="T370" s="128">
        <v>3958.45</v>
      </c>
      <c r="U370" s="128">
        <v>3710.93</v>
      </c>
      <c r="V370" s="128">
        <v>3548.57</v>
      </c>
      <c r="W370" s="128">
        <v>3505.9</v>
      </c>
      <c r="X370" s="128">
        <v>3484.81</v>
      </c>
      <c r="Y370" s="128">
        <v>3384.73</v>
      </c>
      <c r="Z370" s="128">
        <v>3331.51</v>
      </c>
    </row>
    <row r="371" spans="2:26" x14ac:dyDescent="0.3">
      <c r="B371" s="127">
        <v>8</v>
      </c>
      <c r="C371" s="128">
        <v>3319.21</v>
      </c>
      <c r="D371" s="128">
        <v>3275.92</v>
      </c>
      <c r="E371" s="128">
        <v>3273.92</v>
      </c>
      <c r="F371" s="128">
        <v>3292.93</v>
      </c>
      <c r="G371" s="128">
        <v>3308.19</v>
      </c>
      <c r="H371" s="128">
        <v>3347.11</v>
      </c>
      <c r="I371" s="128">
        <v>3503.42</v>
      </c>
      <c r="J371" s="128">
        <v>3662.23</v>
      </c>
      <c r="K371" s="128">
        <v>3733.22</v>
      </c>
      <c r="L371" s="128">
        <v>3704.05</v>
      </c>
      <c r="M371" s="128">
        <v>4014.38</v>
      </c>
      <c r="N371" s="128">
        <v>4023.82</v>
      </c>
      <c r="O371" s="128">
        <v>4022.42</v>
      </c>
      <c r="P371" s="128">
        <v>4017.7</v>
      </c>
      <c r="Q371" s="128">
        <v>3985.8</v>
      </c>
      <c r="R371" s="128">
        <v>4025.25</v>
      </c>
      <c r="S371" s="128">
        <v>4063.09</v>
      </c>
      <c r="T371" s="128">
        <v>4065.22</v>
      </c>
      <c r="U371" s="128">
        <v>4204.0200000000004</v>
      </c>
      <c r="V371" s="128">
        <v>3691.28</v>
      </c>
      <c r="W371" s="128">
        <v>3689</v>
      </c>
      <c r="X371" s="128">
        <v>3550.57</v>
      </c>
      <c r="Y371" s="128">
        <v>3438.67</v>
      </c>
      <c r="Z371" s="128">
        <v>3331.48</v>
      </c>
    </row>
    <row r="372" spans="2:26" x14ac:dyDescent="0.3">
      <c r="B372" s="127">
        <v>9</v>
      </c>
      <c r="C372" s="128">
        <v>3306.46</v>
      </c>
      <c r="D372" s="128">
        <v>3279.52</v>
      </c>
      <c r="E372" s="128">
        <v>3282.85</v>
      </c>
      <c r="F372" s="128">
        <v>3304.57</v>
      </c>
      <c r="G372" s="128">
        <v>3316.47</v>
      </c>
      <c r="H372" s="128">
        <v>3345.37</v>
      </c>
      <c r="I372" s="128">
        <v>3491.46</v>
      </c>
      <c r="J372" s="128">
        <v>3587.25</v>
      </c>
      <c r="K372" s="128">
        <v>3694.13</v>
      </c>
      <c r="L372" s="128">
        <v>3720.04</v>
      </c>
      <c r="M372" s="128">
        <v>3717.12</v>
      </c>
      <c r="N372" s="128">
        <v>3716.36</v>
      </c>
      <c r="O372" s="128">
        <v>3713.5</v>
      </c>
      <c r="P372" s="128">
        <v>3710.25</v>
      </c>
      <c r="Q372" s="128">
        <v>3711.46</v>
      </c>
      <c r="R372" s="128">
        <v>3733.55</v>
      </c>
      <c r="S372" s="128">
        <v>3784.2</v>
      </c>
      <c r="T372" s="128">
        <v>3707.61</v>
      </c>
      <c r="U372" s="128">
        <v>4114.8500000000004</v>
      </c>
      <c r="V372" s="128">
        <v>3673.3</v>
      </c>
      <c r="W372" s="128">
        <v>3622.44</v>
      </c>
      <c r="X372" s="128">
        <v>3505.53</v>
      </c>
      <c r="Y372" s="128">
        <v>3413.54</v>
      </c>
      <c r="Z372" s="128">
        <v>3387.55</v>
      </c>
    </row>
    <row r="373" spans="2:26" x14ac:dyDescent="0.3">
      <c r="B373" s="127">
        <v>10</v>
      </c>
      <c r="C373" s="128">
        <v>3422.89</v>
      </c>
      <c r="D373" s="128">
        <v>3381.83</v>
      </c>
      <c r="E373" s="128">
        <v>3376.09</v>
      </c>
      <c r="F373" s="128">
        <v>3387.45</v>
      </c>
      <c r="G373" s="128">
        <v>3395.02</v>
      </c>
      <c r="H373" s="128">
        <v>3409.59</v>
      </c>
      <c r="I373" s="128">
        <v>3481.05</v>
      </c>
      <c r="J373" s="128">
        <v>3520.62</v>
      </c>
      <c r="K373" s="128">
        <v>3714.59</v>
      </c>
      <c r="L373" s="128">
        <v>3785.46</v>
      </c>
      <c r="M373" s="128">
        <v>3784.97</v>
      </c>
      <c r="N373" s="128">
        <v>3794.22</v>
      </c>
      <c r="O373" s="128">
        <v>3781.99</v>
      </c>
      <c r="P373" s="128">
        <v>3788.51</v>
      </c>
      <c r="Q373" s="128">
        <v>3778.53</v>
      </c>
      <c r="R373" s="128">
        <v>4032.7</v>
      </c>
      <c r="S373" s="128">
        <v>4042.98</v>
      </c>
      <c r="T373" s="128">
        <v>4103.4399999999996</v>
      </c>
      <c r="U373" s="128">
        <v>4181.1000000000004</v>
      </c>
      <c r="V373" s="128">
        <v>4105.12</v>
      </c>
      <c r="W373" s="128">
        <v>3756.01</v>
      </c>
      <c r="X373" s="128">
        <v>3608.12</v>
      </c>
      <c r="Y373" s="128">
        <v>3510.46</v>
      </c>
      <c r="Z373" s="128">
        <v>3452.3</v>
      </c>
    </row>
    <row r="374" spans="2:26" x14ac:dyDescent="0.3">
      <c r="B374" s="127">
        <v>11</v>
      </c>
      <c r="C374" s="128">
        <v>3442.78</v>
      </c>
      <c r="D374" s="128">
        <v>3380.6</v>
      </c>
      <c r="E374" s="128">
        <v>3402.87</v>
      </c>
      <c r="F374" s="128">
        <v>3414.26</v>
      </c>
      <c r="G374" s="128">
        <v>3396.53</v>
      </c>
      <c r="H374" s="128">
        <v>3389.69</v>
      </c>
      <c r="I374" s="128">
        <v>3450.31</v>
      </c>
      <c r="J374" s="128">
        <v>3517.04</v>
      </c>
      <c r="K374" s="128">
        <v>3598.46</v>
      </c>
      <c r="L374" s="128">
        <v>3672.17</v>
      </c>
      <c r="M374" s="128">
        <v>3673.63</v>
      </c>
      <c r="N374" s="128">
        <v>3669.6</v>
      </c>
      <c r="O374" s="128">
        <v>3655.85</v>
      </c>
      <c r="P374" s="128">
        <v>3695.32</v>
      </c>
      <c r="Q374" s="128">
        <v>3749.99</v>
      </c>
      <c r="R374" s="128">
        <v>3831.23</v>
      </c>
      <c r="S374" s="128">
        <v>3899.02</v>
      </c>
      <c r="T374" s="128">
        <v>3918.42</v>
      </c>
      <c r="U374" s="128">
        <v>4070.77</v>
      </c>
      <c r="V374" s="128">
        <v>3756.2</v>
      </c>
      <c r="W374" s="128">
        <v>3670.34</v>
      </c>
      <c r="X374" s="128">
        <v>3548.89</v>
      </c>
      <c r="Y374" s="128">
        <v>3512.64</v>
      </c>
      <c r="Z374" s="128">
        <v>3478.96</v>
      </c>
    </row>
    <row r="375" spans="2:26" x14ac:dyDescent="0.3">
      <c r="B375" s="127">
        <v>12</v>
      </c>
      <c r="C375" s="128">
        <v>3392.69</v>
      </c>
      <c r="D375" s="128">
        <v>3368.78</v>
      </c>
      <c r="E375" s="128">
        <v>3365.69</v>
      </c>
      <c r="F375" s="128">
        <v>3400.39</v>
      </c>
      <c r="G375" s="128">
        <v>3419.73</v>
      </c>
      <c r="H375" s="128">
        <v>3452.46</v>
      </c>
      <c r="I375" s="128">
        <v>3588.33</v>
      </c>
      <c r="J375" s="128">
        <v>3851.94</v>
      </c>
      <c r="K375" s="128">
        <v>4174.43</v>
      </c>
      <c r="L375" s="128">
        <v>4266.74</v>
      </c>
      <c r="M375" s="128">
        <v>4253.6099999999997</v>
      </c>
      <c r="N375" s="128">
        <v>4239.8999999999996</v>
      </c>
      <c r="O375" s="128">
        <v>4248.2700000000004</v>
      </c>
      <c r="P375" s="128">
        <v>4229.08</v>
      </c>
      <c r="Q375" s="128">
        <v>4194.03</v>
      </c>
      <c r="R375" s="128">
        <v>4309.41</v>
      </c>
      <c r="S375" s="128">
        <v>4320.3100000000004</v>
      </c>
      <c r="T375" s="128">
        <v>4333.03</v>
      </c>
      <c r="U375" s="128">
        <v>4419.22</v>
      </c>
      <c r="V375" s="128">
        <v>4226.2</v>
      </c>
      <c r="W375" s="128">
        <v>3956.97</v>
      </c>
      <c r="X375" s="128">
        <v>3571.06</v>
      </c>
      <c r="Y375" s="128">
        <v>3511.31</v>
      </c>
      <c r="Z375" s="128">
        <v>3419.69</v>
      </c>
    </row>
    <row r="376" spans="2:26" x14ac:dyDescent="0.3">
      <c r="B376" s="127">
        <v>13</v>
      </c>
      <c r="C376" s="128">
        <v>3286.37</v>
      </c>
      <c r="D376" s="128">
        <v>3267.74</v>
      </c>
      <c r="E376" s="128">
        <v>3264.21</v>
      </c>
      <c r="F376" s="128">
        <v>3300.16</v>
      </c>
      <c r="G376" s="128">
        <v>3313.63</v>
      </c>
      <c r="H376" s="128">
        <v>3343.06</v>
      </c>
      <c r="I376" s="128">
        <v>3492.38</v>
      </c>
      <c r="J376" s="128">
        <v>3647.63</v>
      </c>
      <c r="K376" s="128">
        <v>3787.24</v>
      </c>
      <c r="L376" s="128">
        <v>3877.66</v>
      </c>
      <c r="M376" s="128">
        <v>3703.13</v>
      </c>
      <c r="N376" s="128">
        <v>3694.79</v>
      </c>
      <c r="O376" s="128">
        <v>3691.51</v>
      </c>
      <c r="P376" s="128">
        <v>3683.12</v>
      </c>
      <c r="Q376" s="128">
        <v>3956.79</v>
      </c>
      <c r="R376" s="128">
        <v>3915.29</v>
      </c>
      <c r="S376" s="128">
        <v>4092.74</v>
      </c>
      <c r="T376" s="128">
        <v>4126.4399999999996</v>
      </c>
      <c r="U376" s="128">
        <v>4099.01</v>
      </c>
      <c r="V376" s="128">
        <v>3915.23</v>
      </c>
      <c r="W376" s="128">
        <v>3990.51</v>
      </c>
      <c r="X376" s="128">
        <v>3803.22</v>
      </c>
      <c r="Y376" s="128">
        <v>3545.87</v>
      </c>
      <c r="Z376" s="128">
        <v>3363.67</v>
      </c>
    </row>
    <row r="377" spans="2:26" x14ac:dyDescent="0.3">
      <c r="B377" s="127">
        <v>14</v>
      </c>
      <c r="C377" s="128">
        <v>3321.04</v>
      </c>
      <c r="D377" s="128">
        <v>3311.01</v>
      </c>
      <c r="E377" s="128">
        <v>3311.49</v>
      </c>
      <c r="F377" s="128">
        <v>3355.04</v>
      </c>
      <c r="G377" s="128">
        <v>3373.01</v>
      </c>
      <c r="H377" s="128">
        <v>3416.33</v>
      </c>
      <c r="I377" s="128">
        <v>3495.73</v>
      </c>
      <c r="J377" s="128">
        <v>3671.26</v>
      </c>
      <c r="K377" s="128">
        <v>3785.74</v>
      </c>
      <c r="L377" s="128">
        <v>4039.84</v>
      </c>
      <c r="M377" s="128">
        <v>4049.64</v>
      </c>
      <c r="N377" s="128">
        <v>3975.4</v>
      </c>
      <c r="O377" s="128">
        <v>4000.33</v>
      </c>
      <c r="P377" s="128">
        <v>3820.98</v>
      </c>
      <c r="Q377" s="128">
        <v>3822.51</v>
      </c>
      <c r="R377" s="128">
        <v>3825.93</v>
      </c>
      <c r="S377" s="128">
        <v>3824.86</v>
      </c>
      <c r="T377" s="128">
        <v>4309.3500000000004</v>
      </c>
      <c r="U377" s="128">
        <v>3987.17</v>
      </c>
      <c r="V377" s="128">
        <v>4212.8500000000004</v>
      </c>
      <c r="W377" s="128">
        <v>3832.89</v>
      </c>
      <c r="X377" s="128">
        <v>3568.25</v>
      </c>
      <c r="Y377" s="128">
        <v>3507.96</v>
      </c>
      <c r="Z377" s="128">
        <v>3422.56</v>
      </c>
    </row>
    <row r="378" spans="2:26" x14ac:dyDescent="0.3">
      <c r="B378" s="127">
        <v>15</v>
      </c>
      <c r="C378" s="128">
        <v>3412.18</v>
      </c>
      <c r="D378" s="128">
        <v>3382.07</v>
      </c>
      <c r="E378" s="128">
        <v>3406.5</v>
      </c>
      <c r="F378" s="128">
        <v>3450.37</v>
      </c>
      <c r="G378" s="128">
        <v>3454.64</v>
      </c>
      <c r="H378" s="128">
        <v>3487.29</v>
      </c>
      <c r="I378" s="128">
        <v>3588.78</v>
      </c>
      <c r="J378" s="128">
        <v>3776.29</v>
      </c>
      <c r="K378" s="128">
        <v>4042.83</v>
      </c>
      <c r="L378" s="128">
        <v>4110.75</v>
      </c>
      <c r="M378" s="128">
        <v>4102.74</v>
      </c>
      <c r="N378" s="128">
        <v>4131.41</v>
      </c>
      <c r="O378" s="128">
        <v>4138.34</v>
      </c>
      <c r="P378" s="128">
        <v>4193.29</v>
      </c>
      <c r="Q378" s="128">
        <v>4238.5200000000004</v>
      </c>
      <c r="R378" s="128">
        <v>4356.2</v>
      </c>
      <c r="S378" s="128">
        <v>4341.1099999999997</v>
      </c>
      <c r="T378" s="128">
        <v>4449.05</v>
      </c>
      <c r="U378" s="128">
        <v>4450.3599999999997</v>
      </c>
      <c r="V378" s="128">
        <v>4455.4799999999996</v>
      </c>
      <c r="W378" s="128">
        <v>4149.09</v>
      </c>
      <c r="X378" s="128">
        <v>3898.98</v>
      </c>
      <c r="Y378" s="128">
        <v>3558.43</v>
      </c>
      <c r="Z378" s="128">
        <v>3509.49</v>
      </c>
    </row>
    <row r="379" spans="2:26" x14ac:dyDescent="0.3">
      <c r="B379" s="127">
        <v>16</v>
      </c>
      <c r="C379" s="128">
        <v>3436.41</v>
      </c>
      <c r="D379" s="128">
        <v>3409.26</v>
      </c>
      <c r="E379" s="128">
        <v>3443.41</v>
      </c>
      <c r="F379" s="128">
        <v>3480.61</v>
      </c>
      <c r="G379" s="128">
        <v>3485.85</v>
      </c>
      <c r="H379" s="128">
        <v>3532.69</v>
      </c>
      <c r="I379" s="128">
        <v>3591.65</v>
      </c>
      <c r="J379" s="128">
        <v>3691.36</v>
      </c>
      <c r="K379" s="128">
        <v>3890.11</v>
      </c>
      <c r="L379" s="128">
        <v>4041.03</v>
      </c>
      <c r="M379" s="128">
        <v>3889.72</v>
      </c>
      <c r="N379" s="128">
        <v>3887.74</v>
      </c>
      <c r="O379" s="128">
        <v>4044.56</v>
      </c>
      <c r="P379" s="128">
        <v>4027.32</v>
      </c>
      <c r="Q379" s="128">
        <v>4170.09</v>
      </c>
      <c r="R379" s="128">
        <v>4122.25</v>
      </c>
      <c r="S379" s="128">
        <v>4138.5200000000004</v>
      </c>
      <c r="T379" s="128">
        <v>4164.26</v>
      </c>
      <c r="U379" s="128">
        <v>4119.01</v>
      </c>
      <c r="V379" s="128">
        <v>4110.51</v>
      </c>
      <c r="W379" s="128">
        <v>3851.41</v>
      </c>
      <c r="X379" s="128">
        <v>3556.83</v>
      </c>
      <c r="Y379" s="128">
        <v>3515.42</v>
      </c>
      <c r="Z379" s="128">
        <v>3485.81</v>
      </c>
    </row>
    <row r="380" spans="2:26" x14ac:dyDescent="0.3">
      <c r="B380" s="127">
        <v>17</v>
      </c>
      <c r="C380" s="128">
        <v>3490.48</v>
      </c>
      <c r="D380" s="128">
        <v>3464.81</v>
      </c>
      <c r="E380" s="128">
        <v>3459.41</v>
      </c>
      <c r="F380" s="128">
        <v>3460.9</v>
      </c>
      <c r="G380" s="128">
        <v>3442.73</v>
      </c>
      <c r="H380" s="128">
        <v>3464.51</v>
      </c>
      <c r="I380" s="128">
        <v>3512.76</v>
      </c>
      <c r="J380" s="128">
        <v>3691.67</v>
      </c>
      <c r="K380" s="128">
        <v>4031.14</v>
      </c>
      <c r="L380" s="128">
        <v>4136.34</v>
      </c>
      <c r="M380" s="128">
        <v>3654</v>
      </c>
      <c r="N380" s="128">
        <v>4067.71</v>
      </c>
      <c r="O380" s="128">
        <v>4175.33</v>
      </c>
      <c r="P380" s="128">
        <v>4083.69</v>
      </c>
      <c r="Q380" s="128">
        <v>4473.16</v>
      </c>
      <c r="R380" s="128">
        <v>4470.18</v>
      </c>
      <c r="S380" s="128">
        <v>4470.41</v>
      </c>
      <c r="T380" s="128">
        <v>4468.93</v>
      </c>
      <c r="U380" s="128">
        <v>4460.9799999999996</v>
      </c>
      <c r="V380" s="128">
        <v>4379.84</v>
      </c>
      <c r="W380" s="128">
        <v>4327.57</v>
      </c>
      <c r="X380" s="128">
        <v>4050.42</v>
      </c>
      <c r="Y380" s="128">
        <v>3720.84</v>
      </c>
      <c r="Z380" s="128">
        <v>3520.78</v>
      </c>
    </row>
    <row r="381" spans="2:26" x14ac:dyDescent="0.3">
      <c r="B381" s="127">
        <v>18</v>
      </c>
      <c r="C381" s="128">
        <v>3510.67</v>
      </c>
      <c r="D381" s="128">
        <v>3431.31</v>
      </c>
      <c r="E381" s="128">
        <v>3410.95</v>
      </c>
      <c r="F381" s="128">
        <v>3417.3</v>
      </c>
      <c r="G381" s="128">
        <v>3413.66</v>
      </c>
      <c r="H381" s="128">
        <v>3420.79</v>
      </c>
      <c r="I381" s="128">
        <v>3507.13</v>
      </c>
      <c r="J381" s="128">
        <v>3608.44</v>
      </c>
      <c r="K381" s="128">
        <v>3828.82</v>
      </c>
      <c r="L381" s="128">
        <v>4130.3</v>
      </c>
      <c r="M381" s="128">
        <v>4133.1400000000003</v>
      </c>
      <c r="N381" s="128">
        <v>4129.1099999999997</v>
      </c>
      <c r="O381" s="128">
        <v>4117.8999999999996</v>
      </c>
      <c r="P381" s="128">
        <v>4127.7299999999996</v>
      </c>
      <c r="Q381" s="128">
        <v>4473.1400000000003</v>
      </c>
      <c r="R381" s="128">
        <v>4468.8500000000004</v>
      </c>
      <c r="S381" s="128">
        <v>4487.04</v>
      </c>
      <c r="T381" s="128">
        <v>4487.04</v>
      </c>
      <c r="U381" s="128">
        <v>4477.38</v>
      </c>
      <c r="V381" s="128">
        <v>4309.17</v>
      </c>
      <c r="W381" s="128">
        <v>4117.6400000000003</v>
      </c>
      <c r="X381" s="128">
        <v>3729.25</v>
      </c>
      <c r="Y381" s="128">
        <v>3613.89</v>
      </c>
      <c r="Z381" s="128">
        <v>3471.29</v>
      </c>
    </row>
    <row r="382" spans="2:26" x14ac:dyDescent="0.3">
      <c r="B382" s="127">
        <v>19</v>
      </c>
      <c r="C382" s="128">
        <v>3428.58</v>
      </c>
      <c r="D382" s="128">
        <v>3379.84</v>
      </c>
      <c r="E382" s="128">
        <v>3421.46</v>
      </c>
      <c r="F382" s="128">
        <v>3513.95</v>
      </c>
      <c r="G382" s="128">
        <v>3469.88</v>
      </c>
      <c r="H382" s="128">
        <v>3523.76</v>
      </c>
      <c r="I382" s="128">
        <v>3540.25</v>
      </c>
      <c r="J382" s="128">
        <v>3676.93</v>
      </c>
      <c r="K382" s="128">
        <v>3783.87</v>
      </c>
      <c r="L382" s="128">
        <v>3808.58</v>
      </c>
      <c r="M382" s="128">
        <v>3798.88</v>
      </c>
      <c r="N382" s="128">
        <v>3799.55</v>
      </c>
      <c r="O382" s="128">
        <v>3777.02</v>
      </c>
      <c r="P382" s="128">
        <v>3603.97</v>
      </c>
      <c r="Q382" s="128">
        <v>4106.8100000000004</v>
      </c>
      <c r="R382" s="128">
        <v>4024.85</v>
      </c>
      <c r="S382" s="128">
        <v>4062.07</v>
      </c>
      <c r="T382" s="128">
        <v>4108.92</v>
      </c>
      <c r="U382" s="128">
        <v>3810.76</v>
      </c>
      <c r="V382" s="128">
        <v>3538.81</v>
      </c>
      <c r="W382" s="128">
        <v>3523.79</v>
      </c>
      <c r="X382" s="128">
        <v>3475.2</v>
      </c>
      <c r="Y382" s="128">
        <v>3393.82</v>
      </c>
      <c r="Z382" s="128">
        <v>3334.54</v>
      </c>
    </row>
    <row r="383" spans="2:26" x14ac:dyDescent="0.3">
      <c r="B383" s="127">
        <v>20</v>
      </c>
      <c r="C383" s="128">
        <v>3243.66</v>
      </c>
      <c r="D383" s="128">
        <v>3218.03</v>
      </c>
      <c r="E383" s="128">
        <v>3229.24</v>
      </c>
      <c r="F383" s="128">
        <v>3274.68</v>
      </c>
      <c r="G383" s="128">
        <v>3315.08</v>
      </c>
      <c r="H383" s="128">
        <v>3313.43</v>
      </c>
      <c r="I383" s="128">
        <v>3472.16</v>
      </c>
      <c r="J383" s="128">
        <v>3614.78</v>
      </c>
      <c r="K383" s="128">
        <v>3702.51</v>
      </c>
      <c r="L383" s="128">
        <v>3729.98</v>
      </c>
      <c r="M383" s="128">
        <v>3723.6</v>
      </c>
      <c r="N383" s="128">
        <v>3714.37</v>
      </c>
      <c r="O383" s="128">
        <v>3722.29</v>
      </c>
      <c r="P383" s="128">
        <v>3703.62</v>
      </c>
      <c r="Q383" s="128">
        <v>3715.71</v>
      </c>
      <c r="R383" s="128">
        <v>3906.65</v>
      </c>
      <c r="S383" s="128">
        <v>3906.28</v>
      </c>
      <c r="T383" s="128">
        <v>3900.39</v>
      </c>
      <c r="U383" s="128">
        <v>3691.02</v>
      </c>
      <c r="V383" s="128">
        <v>3569.32</v>
      </c>
      <c r="W383" s="128">
        <v>3566.68</v>
      </c>
      <c r="X383" s="128">
        <v>3476.84</v>
      </c>
      <c r="Y383" s="128">
        <v>3418.89</v>
      </c>
      <c r="Z383" s="128">
        <v>3376.29</v>
      </c>
    </row>
    <row r="384" spans="2:26" x14ac:dyDescent="0.3">
      <c r="B384" s="127">
        <v>21</v>
      </c>
      <c r="C384" s="128">
        <v>3367.45</v>
      </c>
      <c r="D384" s="128">
        <v>3344.25</v>
      </c>
      <c r="E384" s="128">
        <v>3331.09</v>
      </c>
      <c r="F384" s="128">
        <v>3387.57</v>
      </c>
      <c r="G384" s="128">
        <v>3415.54</v>
      </c>
      <c r="H384" s="128">
        <v>3518.17</v>
      </c>
      <c r="I384" s="128">
        <v>3601.29</v>
      </c>
      <c r="J384" s="128">
        <v>3695.39</v>
      </c>
      <c r="K384" s="128">
        <v>3814.39</v>
      </c>
      <c r="L384" s="128">
        <v>3911.69</v>
      </c>
      <c r="M384" s="128">
        <v>4068.87</v>
      </c>
      <c r="N384" s="128">
        <v>4027.88</v>
      </c>
      <c r="O384" s="128">
        <v>4022.38</v>
      </c>
      <c r="P384" s="128">
        <v>3990.67</v>
      </c>
      <c r="Q384" s="128">
        <v>4001.38</v>
      </c>
      <c r="R384" s="128">
        <v>4172.17</v>
      </c>
      <c r="S384" s="128">
        <v>4183.17</v>
      </c>
      <c r="T384" s="128">
        <v>4185.7700000000004</v>
      </c>
      <c r="U384" s="128">
        <v>4035.94</v>
      </c>
      <c r="V384" s="128">
        <v>3689.12</v>
      </c>
      <c r="W384" s="128">
        <v>3642.25</v>
      </c>
      <c r="X384" s="128">
        <v>3571.34</v>
      </c>
      <c r="Y384" s="128">
        <v>3514.74</v>
      </c>
      <c r="Z384" s="128">
        <v>3384.71</v>
      </c>
    </row>
    <row r="385" spans="2:26" x14ac:dyDescent="0.3">
      <c r="B385" s="127">
        <v>22</v>
      </c>
      <c r="C385" s="128">
        <v>3334.13</v>
      </c>
      <c r="D385" s="128">
        <v>3236.36</v>
      </c>
      <c r="E385" s="128">
        <v>3261.28</v>
      </c>
      <c r="F385" s="128">
        <v>3370.56</v>
      </c>
      <c r="G385" s="128">
        <v>3450.87</v>
      </c>
      <c r="H385" s="128">
        <v>3398.44</v>
      </c>
      <c r="I385" s="128">
        <v>3539.15</v>
      </c>
      <c r="J385" s="128">
        <v>3646.52</v>
      </c>
      <c r="K385" s="128">
        <v>3762.38</v>
      </c>
      <c r="L385" s="128">
        <v>3772.91</v>
      </c>
      <c r="M385" s="128">
        <v>3744.56</v>
      </c>
      <c r="N385" s="128">
        <v>3752.63</v>
      </c>
      <c r="O385" s="128">
        <v>3743.95</v>
      </c>
      <c r="P385" s="128">
        <v>3738.75</v>
      </c>
      <c r="Q385" s="128">
        <v>3738.15</v>
      </c>
      <c r="R385" s="128">
        <v>3960.8</v>
      </c>
      <c r="S385" s="128">
        <v>3984.99</v>
      </c>
      <c r="T385" s="128">
        <v>4227.93</v>
      </c>
      <c r="U385" s="128">
        <v>3864.35</v>
      </c>
      <c r="V385" s="128">
        <v>3756.57</v>
      </c>
      <c r="W385" s="128">
        <v>3667.63</v>
      </c>
      <c r="X385" s="128">
        <v>3529.28</v>
      </c>
      <c r="Y385" s="128">
        <v>3428.3</v>
      </c>
      <c r="Z385" s="128">
        <v>3361.83</v>
      </c>
    </row>
    <row r="386" spans="2:26" x14ac:dyDescent="0.3">
      <c r="B386" s="127">
        <v>23</v>
      </c>
      <c r="C386" s="128">
        <v>3300.19</v>
      </c>
      <c r="D386" s="128">
        <v>3280.15</v>
      </c>
      <c r="E386" s="128">
        <v>3282.44</v>
      </c>
      <c r="F386" s="128">
        <v>3337.64</v>
      </c>
      <c r="G386" s="128">
        <v>3377.36</v>
      </c>
      <c r="H386" s="128">
        <v>3426.79</v>
      </c>
      <c r="I386" s="128">
        <v>3528</v>
      </c>
      <c r="J386" s="128">
        <v>3587.41</v>
      </c>
      <c r="K386" s="128">
        <v>3642.08</v>
      </c>
      <c r="L386" s="128">
        <v>3697.34</v>
      </c>
      <c r="M386" s="128">
        <v>3688.69</v>
      </c>
      <c r="N386" s="128">
        <v>3684.24</v>
      </c>
      <c r="O386" s="128">
        <v>3678.26</v>
      </c>
      <c r="P386" s="128">
        <v>3655.57</v>
      </c>
      <c r="Q386" s="128">
        <v>3650.37</v>
      </c>
      <c r="R386" s="128">
        <v>3812.45</v>
      </c>
      <c r="S386" s="128">
        <v>3781.73</v>
      </c>
      <c r="T386" s="128">
        <v>3761.58</v>
      </c>
      <c r="U386" s="128">
        <v>3817.98</v>
      </c>
      <c r="V386" s="128">
        <v>3706.5</v>
      </c>
      <c r="W386" s="128">
        <v>3642.39</v>
      </c>
      <c r="X386" s="128">
        <v>3539.87</v>
      </c>
      <c r="Y386" s="128">
        <v>3394.63</v>
      </c>
      <c r="Z386" s="128">
        <v>3395.29</v>
      </c>
    </row>
    <row r="387" spans="2:26" x14ac:dyDescent="0.3">
      <c r="B387" s="127">
        <v>24</v>
      </c>
      <c r="C387" s="128">
        <v>3483.23</v>
      </c>
      <c r="D387" s="128">
        <v>3450.37</v>
      </c>
      <c r="E387" s="128">
        <v>3454.42</v>
      </c>
      <c r="F387" s="128">
        <v>3465.96</v>
      </c>
      <c r="G387" s="128">
        <v>3466.77</v>
      </c>
      <c r="H387" s="128">
        <v>3494.97</v>
      </c>
      <c r="I387" s="128">
        <v>3512.45</v>
      </c>
      <c r="J387" s="128">
        <v>3626.23</v>
      </c>
      <c r="K387" s="128">
        <v>3716.28</v>
      </c>
      <c r="L387" s="128">
        <v>3771.36</v>
      </c>
      <c r="M387" s="128">
        <v>3769.65</v>
      </c>
      <c r="N387" s="128">
        <v>3769.78</v>
      </c>
      <c r="O387" s="128">
        <v>3764.45</v>
      </c>
      <c r="P387" s="128">
        <v>3767.45</v>
      </c>
      <c r="Q387" s="128">
        <v>3803.11</v>
      </c>
      <c r="R387" s="128">
        <v>3927.91</v>
      </c>
      <c r="S387" s="128">
        <v>4058.51</v>
      </c>
      <c r="T387" s="128">
        <v>4050.84</v>
      </c>
      <c r="U387" s="128">
        <v>3802.78</v>
      </c>
      <c r="V387" s="128">
        <v>3714.5</v>
      </c>
      <c r="W387" s="128">
        <v>3671.85</v>
      </c>
      <c r="X387" s="128">
        <v>3575.84</v>
      </c>
      <c r="Y387" s="128">
        <v>3511.99</v>
      </c>
      <c r="Z387" s="128">
        <v>3453.97</v>
      </c>
    </row>
    <row r="388" spans="2:26" x14ac:dyDescent="0.3">
      <c r="B388" s="127">
        <v>25</v>
      </c>
      <c r="C388" s="128">
        <v>3311.94</v>
      </c>
      <c r="D388" s="128">
        <v>3447.92</v>
      </c>
      <c r="E388" s="128">
        <v>3427.34</v>
      </c>
      <c r="F388" s="128">
        <v>3455.92</v>
      </c>
      <c r="G388" s="128">
        <v>3449.62</v>
      </c>
      <c r="H388" s="128">
        <v>3473.06</v>
      </c>
      <c r="I388" s="128">
        <v>3515.71</v>
      </c>
      <c r="J388" s="128">
        <v>3548.21</v>
      </c>
      <c r="K388" s="128">
        <v>3601.12</v>
      </c>
      <c r="L388" s="128">
        <v>3643.21</v>
      </c>
      <c r="M388" s="128">
        <v>3692.31</v>
      </c>
      <c r="N388" s="128">
        <v>3703.29</v>
      </c>
      <c r="O388" s="128">
        <v>3686.24</v>
      </c>
      <c r="P388" s="128">
        <v>3682.95</v>
      </c>
      <c r="Q388" s="128">
        <v>3692.43</v>
      </c>
      <c r="R388" s="128">
        <v>3773.29</v>
      </c>
      <c r="S388" s="128">
        <v>3924.33</v>
      </c>
      <c r="T388" s="128">
        <v>3930.71</v>
      </c>
      <c r="U388" s="128">
        <v>3762.76</v>
      </c>
      <c r="V388" s="128">
        <v>3637.89</v>
      </c>
      <c r="W388" s="128">
        <v>3601.64</v>
      </c>
      <c r="X388" s="128">
        <v>3572.86</v>
      </c>
      <c r="Y388" s="128">
        <v>3525.37</v>
      </c>
      <c r="Z388" s="128">
        <v>3495.64</v>
      </c>
    </row>
    <row r="389" spans="2:26" x14ac:dyDescent="0.3">
      <c r="B389" s="127">
        <v>26</v>
      </c>
      <c r="C389" s="128">
        <v>3438.65</v>
      </c>
      <c r="D389" s="128">
        <v>3435.29</v>
      </c>
      <c r="E389" s="128">
        <v>3447.44</v>
      </c>
      <c r="F389" s="128">
        <v>3531.8</v>
      </c>
      <c r="G389" s="128">
        <v>3543.33</v>
      </c>
      <c r="H389" s="128">
        <v>3553.46</v>
      </c>
      <c r="I389" s="128">
        <v>3580.59</v>
      </c>
      <c r="J389" s="128">
        <v>3644.8</v>
      </c>
      <c r="K389" s="128">
        <v>3685.26</v>
      </c>
      <c r="L389" s="128">
        <v>3702.54</v>
      </c>
      <c r="M389" s="128">
        <v>3699.99</v>
      </c>
      <c r="N389" s="128">
        <v>3706.52</v>
      </c>
      <c r="O389" s="128">
        <v>3706.72</v>
      </c>
      <c r="P389" s="128">
        <v>3703.01</v>
      </c>
      <c r="Q389" s="128">
        <v>3709.97</v>
      </c>
      <c r="R389" s="128">
        <v>3937.14</v>
      </c>
      <c r="S389" s="128">
        <v>4039.46</v>
      </c>
      <c r="T389" s="128">
        <v>4197.68</v>
      </c>
      <c r="U389" s="128">
        <v>4220.68</v>
      </c>
      <c r="V389" s="128">
        <v>3868.12</v>
      </c>
      <c r="W389" s="128">
        <v>3732.69</v>
      </c>
      <c r="X389" s="128">
        <v>3652.92</v>
      </c>
      <c r="Y389" s="128">
        <v>3551.04</v>
      </c>
      <c r="Z389" s="128">
        <v>3547.34</v>
      </c>
    </row>
    <row r="390" spans="2:26" x14ac:dyDescent="0.3">
      <c r="B390" s="127">
        <v>27</v>
      </c>
      <c r="C390" s="128">
        <v>3514.83</v>
      </c>
      <c r="D390" s="128">
        <v>3499.17</v>
      </c>
      <c r="E390" s="128">
        <v>3539.85</v>
      </c>
      <c r="F390" s="128">
        <v>3551.94</v>
      </c>
      <c r="G390" s="128">
        <v>3575.99</v>
      </c>
      <c r="H390" s="128">
        <v>3579.27</v>
      </c>
      <c r="I390" s="128">
        <v>3599.43</v>
      </c>
      <c r="J390" s="128">
        <v>3668.6</v>
      </c>
      <c r="K390" s="128">
        <v>3730.39</v>
      </c>
      <c r="L390" s="128">
        <v>3744.28</v>
      </c>
      <c r="M390" s="128">
        <v>3732.48</v>
      </c>
      <c r="N390" s="128">
        <v>3730.1</v>
      </c>
      <c r="O390" s="128">
        <v>3720.52</v>
      </c>
      <c r="P390" s="128">
        <v>3745.69</v>
      </c>
      <c r="Q390" s="128">
        <v>3801.96</v>
      </c>
      <c r="R390" s="128">
        <v>3950.1</v>
      </c>
      <c r="S390" s="128">
        <v>4057.72</v>
      </c>
      <c r="T390" s="128">
        <v>3809.68</v>
      </c>
      <c r="U390" s="128">
        <v>3787.11</v>
      </c>
      <c r="V390" s="128">
        <v>3741.28</v>
      </c>
      <c r="W390" s="128">
        <v>3628.17</v>
      </c>
      <c r="X390" s="128">
        <v>3603.94</v>
      </c>
      <c r="Y390" s="128">
        <v>3551.42</v>
      </c>
      <c r="Z390" s="128">
        <v>3526.36</v>
      </c>
    </row>
    <row r="391" spans="2:26" x14ac:dyDescent="0.3">
      <c r="B391" s="127">
        <v>28</v>
      </c>
      <c r="C391" s="128">
        <v>3396.38</v>
      </c>
      <c r="D391" s="128">
        <v>3374.29</v>
      </c>
      <c r="E391" s="128">
        <v>3374</v>
      </c>
      <c r="F391" s="128">
        <v>3432.12</v>
      </c>
      <c r="G391" s="128">
        <v>3434.06</v>
      </c>
      <c r="H391" s="128">
        <v>3546.81</v>
      </c>
      <c r="I391" s="128">
        <v>3554.7</v>
      </c>
      <c r="J391" s="128">
        <v>3646.83</v>
      </c>
      <c r="K391" s="128">
        <v>3727.14</v>
      </c>
      <c r="L391" s="128">
        <v>3740.35</v>
      </c>
      <c r="M391" s="128">
        <v>3734.93</v>
      </c>
      <c r="N391" s="128">
        <v>3765.86</v>
      </c>
      <c r="O391" s="128">
        <v>3774.99</v>
      </c>
      <c r="P391" s="128">
        <v>3651.61</v>
      </c>
      <c r="Q391" s="128">
        <v>3683.95</v>
      </c>
      <c r="R391" s="128">
        <v>3796.1</v>
      </c>
      <c r="S391" s="128">
        <v>3932.49</v>
      </c>
      <c r="T391" s="128">
        <v>3798.21</v>
      </c>
      <c r="U391" s="128">
        <v>3727.54</v>
      </c>
      <c r="V391" s="128">
        <v>3622.56</v>
      </c>
      <c r="W391" s="128">
        <v>3586.14</v>
      </c>
      <c r="X391" s="128">
        <v>3546.49</v>
      </c>
      <c r="Y391" s="128">
        <v>3464.88</v>
      </c>
      <c r="Z391" s="128">
        <v>3450.76</v>
      </c>
    </row>
    <row r="392" spans="2:26" x14ac:dyDescent="0.3">
      <c r="B392" s="127">
        <v>29</v>
      </c>
      <c r="C392" s="128">
        <v>3443.17</v>
      </c>
      <c r="D392" s="128">
        <v>3428.95</v>
      </c>
      <c r="E392" s="128">
        <v>3454.12</v>
      </c>
      <c r="F392" s="128">
        <v>3512.99</v>
      </c>
      <c r="G392" s="128">
        <v>3524.5</v>
      </c>
      <c r="H392" s="128">
        <v>3547.39</v>
      </c>
      <c r="I392" s="128">
        <v>3563.18</v>
      </c>
      <c r="J392" s="128">
        <v>3639.93</v>
      </c>
      <c r="K392" s="128">
        <v>3657.02</v>
      </c>
      <c r="L392" s="128">
        <v>3709.87</v>
      </c>
      <c r="M392" s="128">
        <v>3693.12</v>
      </c>
      <c r="N392" s="128">
        <v>3695.63</v>
      </c>
      <c r="O392" s="128">
        <v>3683.62</v>
      </c>
      <c r="P392" s="128">
        <v>3687.22</v>
      </c>
      <c r="Q392" s="128">
        <v>3692.55</v>
      </c>
      <c r="R392" s="128">
        <v>3812.5</v>
      </c>
      <c r="S392" s="128">
        <v>4094.47</v>
      </c>
      <c r="T392" s="128">
        <v>4138.43</v>
      </c>
      <c r="U392" s="128">
        <v>4024.79</v>
      </c>
      <c r="V392" s="128">
        <v>3697.87</v>
      </c>
      <c r="W392" s="128">
        <v>3598.35</v>
      </c>
      <c r="X392" s="128">
        <v>3555.72</v>
      </c>
      <c r="Y392" s="128">
        <v>3504.05</v>
      </c>
      <c r="Z392" s="128">
        <v>3440.7</v>
      </c>
    </row>
    <row r="393" spans="2:26" x14ac:dyDescent="0.3">
      <c r="B393" s="127">
        <v>30</v>
      </c>
      <c r="C393" s="128">
        <v>3448.21</v>
      </c>
      <c r="D393" s="128">
        <v>3460.66</v>
      </c>
      <c r="E393" s="128">
        <v>3491.2</v>
      </c>
      <c r="F393" s="128">
        <v>3525.31</v>
      </c>
      <c r="G393" s="128">
        <v>3529.37</v>
      </c>
      <c r="H393" s="128">
        <v>3553.69</v>
      </c>
      <c r="I393" s="128">
        <v>3581.16</v>
      </c>
      <c r="J393" s="128">
        <v>3624.62</v>
      </c>
      <c r="K393" s="128">
        <v>3691.92</v>
      </c>
      <c r="L393" s="128">
        <v>3726.74</v>
      </c>
      <c r="M393" s="128">
        <v>3736.06</v>
      </c>
      <c r="N393" s="128">
        <v>3798.21</v>
      </c>
      <c r="O393" s="128">
        <v>3730.55</v>
      </c>
      <c r="P393" s="128">
        <v>3729.98</v>
      </c>
      <c r="Q393" s="128">
        <v>3743.2</v>
      </c>
      <c r="R393" s="128">
        <v>3778.15</v>
      </c>
      <c r="S393" s="128">
        <v>4101.71</v>
      </c>
      <c r="T393" s="128">
        <v>4109.49</v>
      </c>
      <c r="U393" s="128">
        <v>3786.07</v>
      </c>
      <c r="V393" s="128">
        <v>3757.72</v>
      </c>
      <c r="W393" s="128">
        <v>3687.91</v>
      </c>
      <c r="X393" s="128">
        <v>3607.68</v>
      </c>
      <c r="Y393" s="128">
        <v>3566.21</v>
      </c>
      <c r="Z393" s="128">
        <v>3556.39</v>
      </c>
    </row>
    <row r="394" spans="2:26" x14ac:dyDescent="0.3">
      <c r="B394" s="127">
        <v>31</v>
      </c>
      <c r="C394" s="128">
        <v>3559.55</v>
      </c>
      <c r="D394" s="128">
        <v>3547.55</v>
      </c>
      <c r="E394" s="128">
        <v>3554.84</v>
      </c>
      <c r="F394" s="128">
        <v>3556.87</v>
      </c>
      <c r="G394" s="128">
        <v>3559.27</v>
      </c>
      <c r="H394" s="128">
        <v>3587.51</v>
      </c>
      <c r="I394" s="128">
        <v>3670.18</v>
      </c>
      <c r="J394" s="128">
        <v>3713.33</v>
      </c>
      <c r="K394" s="128">
        <v>3734.83</v>
      </c>
      <c r="L394" s="128">
        <v>3817.51</v>
      </c>
      <c r="M394" s="128">
        <v>3856.4</v>
      </c>
      <c r="N394" s="128">
        <v>3853.02</v>
      </c>
      <c r="O394" s="128">
        <v>3840.42</v>
      </c>
      <c r="P394" s="128">
        <v>3874.3</v>
      </c>
      <c r="Q394" s="128">
        <v>3858.38</v>
      </c>
      <c r="R394" s="128">
        <v>3951.58</v>
      </c>
      <c r="S394" s="128">
        <v>4171.7700000000004</v>
      </c>
      <c r="T394" s="128">
        <v>4204.99</v>
      </c>
      <c r="U394" s="128">
        <v>4068.85</v>
      </c>
      <c r="V394" s="128">
        <v>3875.83</v>
      </c>
      <c r="W394" s="128">
        <v>3827.46</v>
      </c>
      <c r="X394" s="128">
        <v>3672.18</v>
      </c>
      <c r="Y394" s="128">
        <v>3603.02</v>
      </c>
      <c r="Z394" s="128">
        <v>3563.62</v>
      </c>
    </row>
    <row r="396" spans="2:26" x14ac:dyDescent="0.3">
      <c r="B396" s="141" t="s">
        <v>67</v>
      </c>
      <c r="C396" s="142" t="s">
        <v>68</v>
      </c>
      <c r="D396" s="142"/>
      <c r="E396" s="142"/>
      <c r="F396" s="142"/>
      <c r="G396" s="142"/>
      <c r="H396" s="142"/>
      <c r="I396" s="142"/>
      <c r="J396" s="142"/>
      <c r="K396" s="142"/>
      <c r="L396" s="142"/>
      <c r="M396" s="142"/>
      <c r="N396" s="142"/>
      <c r="O396" s="142"/>
      <c r="P396" s="142"/>
      <c r="Q396" s="142"/>
      <c r="R396" s="142"/>
      <c r="S396" s="142"/>
      <c r="T396" s="142"/>
      <c r="U396" s="142"/>
      <c r="V396" s="142"/>
      <c r="W396" s="142"/>
      <c r="X396" s="142"/>
      <c r="Y396" s="142"/>
      <c r="Z396" s="142"/>
    </row>
    <row r="397" spans="2:26" x14ac:dyDescent="0.3">
      <c r="B397" s="138" t="s">
        <v>64</v>
      </c>
      <c r="C397" s="88">
        <v>0</v>
      </c>
      <c r="D397" s="88">
        <v>4.1666666666666664E-2</v>
      </c>
      <c r="E397" s="88">
        <v>8.3333333333333329E-2</v>
      </c>
      <c r="F397" s="88">
        <v>0.125</v>
      </c>
      <c r="G397" s="88">
        <v>0.16666666666666666</v>
      </c>
      <c r="H397" s="88">
        <v>0.20833333333333334</v>
      </c>
      <c r="I397" s="88">
        <v>0.25</v>
      </c>
      <c r="J397" s="88">
        <v>0.29166666666666669</v>
      </c>
      <c r="K397" s="88">
        <v>0.33333333333333331</v>
      </c>
      <c r="L397" s="88">
        <v>0.375</v>
      </c>
      <c r="M397" s="88">
        <v>0.41666666666666669</v>
      </c>
      <c r="N397" s="88">
        <v>0.45833333333333331</v>
      </c>
      <c r="O397" s="88">
        <v>0.5</v>
      </c>
      <c r="P397" s="88">
        <v>0.54166666666666663</v>
      </c>
      <c r="Q397" s="88">
        <v>0.58333333333333337</v>
      </c>
      <c r="R397" s="88">
        <v>0.625</v>
      </c>
      <c r="S397" s="88">
        <v>0.66666666666666663</v>
      </c>
      <c r="T397" s="88">
        <v>0.70833333333333337</v>
      </c>
      <c r="U397" s="88">
        <v>0.75</v>
      </c>
      <c r="V397" s="88">
        <v>0.79166666666666663</v>
      </c>
      <c r="W397" s="88">
        <v>0.83333333333333337</v>
      </c>
      <c r="X397" s="88">
        <v>0.875</v>
      </c>
      <c r="Y397" s="88">
        <v>0.91666666666666663</v>
      </c>
      <c r="Z397" s="88">
        <v>0.95833333333333337</v>
      </c>
    </row>
    <row r="398" spans="2:26" x14ac:dyDescent="0.3">
      <c r="B398" s="139"/>
      <c r="C398" s="89" t="s">
        <v>65</v>
      </c>
      <c r="D398" s="89" t="s">
        <v>65</v>
      </c>
      <c r="E398" s="89" t="s">
        <v>65</v>
      </c>
      <c r="F398" s="89" t="s">
        <v>65</v>
      </c>
      <c r="G398" s="89" t="s">
        <v>65</v>
      </c>
      <c r="H398" s="89" t="s">
        <v>65</v>
      </c>
      <c r="I398" s="89" t="s">
        <v>65</v>
      </c>
      <c r="J398" s="89" t="s">
        <v>65</v>
      </c>
      <c r="K398" s="89" t="s">
        <v>65</v>
      </c>
      <c r="L398" s="89" t="s">
        <v>65</v>
      </c>
      <c r="M398" s="89" t="s">
        <v>65</v>
      </c>
      <c r="N398" s="89" t="s">
        <v>65</v>
      </c>
      <c r="O398" s="89" t="s">
        <v>65</v>
      </c>
      <c r="P398" s="89" t="s">
        <v>65</v>
      </c>
      <c r="Q398" s="89" t="s">
        <v>65</v>
      </c>
      <c r="R398" s="89" t="s">
        <v>65</v>
      </c>
      <c r="S398" s="89" t="s">
        <v>65</v>
      </c>
      <c r="T398" s="89" t="s">
        <v>65</v>
      </c>
      <c r="U398" s="89" t="s">
        <v>65</v>
      </c>
      <c r="V398" s="89" t="s">
        <v>65</v>
      </c>
      <c r="W398" s="89" t="s">
        <v>65</v>
      </c>
      <c r="X398" s="89" t="s">
        <v>65</v>
      </c>
      <c r="Y398" s="89" t="s">
        <v>65</v>
      </c>
      <c r="Z398" s="89" t="s">
        <v>66</v>
      </c>
    </row>
    <row r="399" spans="2:26" x14ac:dyDescent="0.3">
      <c r="B399" s="140"/>
      <c r="C399" s="90">
        <v>4.1666666666666664E-2</v>
      </c>
      <c r="D399" s="90">
        <v>8.3333333333333329E-2</v>
      </c>
      <c r="E399" s="90">
        <v>0.125</v>
      </c>
      <c r="F399" s="90">
        <v>0.16666666666666666</v>
      </c>
      <c r="G399" s="90">
        <v>0.20833333333333334</v>
      </c>
      <c r="H399" s="90">
        <v>0.25</v>
      </c>
      <c r="I399" s="90">
        <v>0.29166666666666669</v>
      </c>
      <c r="J399" s="90">
        <v>0.33333333333333331</v>
      </c>
      <c r="K399" s="90">
        <v>0.375</v>
      </c>
      <c r="L399" s="90">
        <v>0.41666666666666669</v>
      </c>
      <c r="M399" s="90">
        <v>0.45833333333333331</v>
      </c>
      <c r="N399" s="90">
        <v>0.5</v>
      </c>
      <c r="O399" s="90">
        <v>0.54166666666666663</v>
      </c>
      <c r="P399" s="90">
        <v>0.58333333333333337</v>
      </c>
      <c r="Q399" s="90">
        <v>0.625</v>
      </c>
      <c r="R399" s="90">
        <v>0.66666666666666663</v>
      </c>
      <c r="S399" s="90">
        <v>0.70833333333333337</v>
      </c>
      <c r="T399" s="90">
        <v>0.75</v>
      </c>
      <c r="U399" s="90">
        <v>0.79166666666666663</v>
      </c>
      <c r="V399" s="90">
        <v>0.83333333333333337</v>
      </c>
      <c r="W399" s="90">
        <v>0.875</v>
      </c>
      <c r="X399" s="90">
        <v>0.91666666666666663</v>
      </c>
      <c r="Y399" s="90">
        <v>0.95833333333333337</v>
      </c>
      <c r="Z399" s="90">
        <v>0</v>
      </c>
    </row>
    <row r="400" spans="2:26" x14ac:dyDescent="0.3">
      <c r="B400" s="127">
        <v>1</v>
      </c>
      <c r="C400" s="128">
        <v>3787.98</v>
      </c>
      <c r="D400" s="128">
        <v>3748.27</v>
      </c>
      <c r="E400" s="128">
        <v>3755.53</v>
      </c>
      <c r="F400" s="128">
        <v>3793.39</v>
      </c>
      <c r="G400" s="128">
        <v>3792.8</v>
      </c>
      <c r="H400" s="128">
        <v>3893.48</v>
      </c>
      <c r="I400" s="128">
        <v>4073.06</v>
      </c>
      <c r="J400" s="128">
        <v>4232.1000000000004</v>
      </c>
      <c r="K400" s="128">
        <v>4365.05</v>
      </c>
      <c r="L400" s="128">
        <v>4616.92</v>
      </c>
      <c r="M400" s="128">
        <v>4631.7</v>
      </c>
      <c r="N400" s="128">
        <v>4668.62</v>
      </c>
      <c r="O400" s="128">
        <v>4670.76</v>
      </c>
      <c r="P400" s="128">
        <v>4679.82</v>
      </c>
      <c r="Q400" s="128">
        <v>4464.67</v>
      </c>
      <c r="R400" s="128">
        <v>4420.6899999999996</v>
      </c>
      <c r="S400" s="128">
        <v>4400.8</v>
      </c>
      <c r="T400" s="128">
        <v>4580.7</v>
      </c>
      <c r="U400" s="128">
        <v>4763.1000000000004</v>
      </c>
      <c r="V400" s="128">
        <v>4723.32</v>
      </c>
      <c r="W400" s="128">
        <v>4412.38</v>
      </c>
      <c r="X400" s="128">
        <v>4126.82</v>
      </c>
      <c r="Y400" s="128">
        <v>4079.53</v>
      </c>
      <c r="Z400" s="128">
        <v>3921.42</v>
      </c>
    </row>
    <row r="401" spans="2:26" x14ac:dyDescent="0.3">
      <c r="B401" s="127">
        <v>2</v>
      </c>
      <c r="C401" s="128">
        <v>3866.55</v>
      </c>
      <c r="D401" s="128">
        <v>3809.06</v>
      </c>
      <c r="E401" s="128">
        <v>3806.94</v>
      </c>
      <c r="F401" s="128">
        <v>3850.83</v>
      </c>
      <c r="G401" s="128">
        <v>3866.02</v>
      </c>
      <c r="H401" s="128">
        <v>3918.97</v>
      </c>
      <c r="I401" s="128">
        <v>4080.91</v>
      </c>
      <c r="J401" s="128">
        <v>4182</v>
      </c>
      <c r="K401" s="128">
        <v>4272.18</v>
      </c>
      <c r="L401" s="128">
        <v>4424.55</v>
      </c>
      <c r="M401" s="128">
        <v>4440.46</v>
      </c>
      <c r="N401" s="128">
        <v>4440.8599999999997</v>
      </c>
      <c r="O401" s="128">
        <v>4435.17</v>
      </c>
      <c r="P401" s="128">
        <v>4175.84</v>
      </c>
      <c r="Q401" s="128">
        <v>4233.07</v>
      </c>
      <c r="R401" s="128">
        <v>4139.13</v>
      </c>
      <c r="S401" s="128">
        <v>4124.3599999999997</v>
      </c>
      <c r="T401" s="128">
        <v>4391.38</v>
      </c>
      <c r="U401" s="128">
        <v>4562.1499999999996</v>
      </c>
      <c r="V401" s="128">
        <v>4568.18</v>
      </c>
      <c r="W401" s="128">
        <v>4298.75</v>
      </c>
      <c r="X401" s="128">
        <v>4195.29</v>
      </c>
      <c r="Y401" s="128">
        <v>4075.91</v>
      </c>
      <c r="Z401" s="128">
        <v>3992.32</v>
      </c>
    </row>
    <row r="402" spans="2:26" x14ac:dyDescent="0.3">
      <c r="B402" s="127">
        <v>3</v>
      </c>
      <c r="C402" s="128">
        <v>3958.65</v>
      </c>
      <c r="D402" s="128">
        <v>3883.67</v>
      </c>
      <c r="E402" s="128">
        <v>3892.03</v>
      </c>
      <c r="F402" s="128">
        <v>3874.88</v>
      </c>
      <c r="G402" s="128">
        <v>3895.97</v>
      </c>
      <c r="H402" s="128">
        <v>3977.17</v>
      </c>
      <c r="I402" s="128">
        <v>4103.34</v>
      </c>
      <c r="J402" s="128">
        <v>4246.3900000000003</v>
      </c>
      <c r="K402" s="128">
        <v>4404.63</v>
      </c>
      <c r="L402" s="128">
        <v>4608.4799999999996</v>
      </c>
      <c r="M402" s="128">
        <v>4672.1400000000003</v>
      </c>
      <c r="N402" s="128">
        <v>4668.95</v>
      </c>
      <c r="O402" s="128">
        <v>4637.28</v>
      </c>
      <c r="P402" s="128">
        <v>4716.38</v>
      </c>
      <c r="Q402" s="128">
        <v>4725.66</v>
      </c>
      <c r="R402" s="128">
        <v>4698.1899999999996</v>
      </c>
      <c r="S402" s="128">
        <v>4657.72</v>
      </c>
      <c r="T402" s="128">
        <v>4384.47</v>
      </c>
      <c r="U402" s="128">
        <v>4594.3599999999997</v>
      </c>
      <c r="V402" s="128">
        <v>4673.3999999999996</v>
      </c>
      <c r="W402" s="128">
        <v>4285.5</v>
      </c>
      <c r="X402" s="128">
        <v>4135.6400000000003</v>
      </c>
      <c r="Y402" s="128">
        <v>4075.02</v>
      </c>
      <c r="Z402" s="128">
        <v>3987.47</v>
      </c>
    </row>
    <row r="403" spans="2:26" x14ac:dyDescent="0.3">
      <c r="B403" s="127">
        <v>4</v>
      </c>
      <c r="C403" s="128">
        <v>3967.35</v>
      </c>
      <c r="D403" s="128">
        <v>3924.64</v>
      </c>
      <c r="E403" s="128">
        <v>3926.7</v>
      </c>
      <c r="F403" s="128">
        <v>3913.64</v>
      </c>
      <c r="G403" s="128">
        <v>3890.68</v>
      </c>
      <c r="H403" s="128">
        <v>3929.02</v>
      </c>
      <c r="I403" s="128">
        <v>3950.99</v>
      </c>
      <c r="J403" s="128">
        <v>4051.96</v>
      </c>
      <c r="K403" s="128">
        <v>4134.28</v>
      </c>
      <c r="L403" s="128">
        <v>4139.13</v>
      </c>
      <c r="M403" s="128">
        <v>4140.05</v>
      </c>
      <c r="N403" s="128">
        <v>4336.37</v>
      </c>
      <c r="O403" s="128">
        <v>4256.5</v>
      </c>
      <c r="P403" s="128">
        <v>4296.97</v>
      </c>
      <c r="Q403" s="128">
        <v>4296.32</v>
      </c>
      <c r="R403" s="128">
        <v>4264.07</v>
      </c>
      <c r="S403" s="128">
        <v>4343.42</v>
      </c>
      <c r="T403" s="128">
        <v>4406.34</v>
      </c>
      <c r="U403" s="128">
        <v>4579.72</v>
      </c>
      <c r="V403" s="128">
        <v>4323.08</v>
      </c>
      <c r="W403" s="128">
        <v>4357.37</v>
      </c>
      <c r="X403" s="128">
        <v>4124.16</v>
      </c>
      <c r="Y403" s="128">
        <v>4076.83</v>
      </c>
      <c r="Z403" s="128">
        <v>3968.73</v>
      </c>
    </row>
    <row r="404" spans="2:26" x14ac:dyDescent="0.3">
      <c r="B404" s="127">
        <v>5</v>
      </c>
      <c r="C404" s="128">
        <v>3876.48</v>
      </c>
      <c r="D404" s="128">
        <v>3832.05</v>
      </c>
      <c r="E404" s="128">
        <v>3840.77</v>
      </c>
      <c r="F404" s="128">
        <v>3828.43</v>
      </c>
      <c r="G404" s="128">
        <v>3833.25</v>
      </c>
      <c r="H404" s="128">
        <v>3896.06</v>
      </c>
      <c r="I404" s="128">
        <v>4076.78</v>
      </c>
      <c r="J404" s="128">
        <v>4130.5</v>
      </c>
      <c r="K404" s="128">
        <v>4185.97</v>
      </c>
      <c r="L404" s="128">
        <v>4183.6000000000004</v>
      </c>
      <c r="M404" s="128">
        <v>4272.42</v>
      </c>
      <c r="N404" s="128">
        <v>4271.33</v>
      </c>
      <c r="O404" s="128">
        <v>4225.7</v>
      </c>
      <c r="P404" s="128">
        <v>4273.58</v>
      </c>
      <c r="Q404" s="128">
        <v>4390.3100000000004</v>
      </c>
      <c r="R404" s="128">
        <v>4276.92</v>
      </c>
      <c r="S404" s="128">
        <v>4166.6899999999996</v>
      </c>
      <c r="T404" s="128">
        <v>4229.88</v>
      </c>
      <c r="U404" s="128">
        <v>4224.6099999999997</v>
      </c>
      <c r="V404" s="128">
        <v>4124.01</v>
      </c>
      <c r="W404" s="128">
        <v>4083.53</v>
      </c>
      <c r="X404" s="128">
        <v>4033.69</v>
      </c>
      <c r="Y404" s="128">
        <v>3926.4</v>
      </c>
      <c r="Z404" s="128">
        <v>3868.88</v>
      </c>
    </row>
    <row r="405" spans="2:26" x14ac:dyDescent="0.3">
      <c r="B405" s="127">
        <v>6</v>
      </c>
      <c r="C405" s="128">
        <v>3832.53</v>
      </c>
      <c r="D405" s="128">
        <v>3712.27</v>
      </c>
      <c r="E405" s="128">
        <v>3707.83</v>
      </c>
      <c r="F405" s="128">
        <v>3757.95</v>
      </c>
      <c r="G405" s="128">
        <v>3770.11</v>
      </c>
      <c r="H405" s="128">
        <v>4013.21</v>
      </c>
      <c r="I405" s="128">
        <v>4046.17</v>
      </c>
      <c r="J405" s="128">
        <v>4076.74</v>
      </c>
      <c r="K405" s="128">
        <v>4113.75</v>
      </c>
      <c r="L405" s="128">
        <v>4200.95</v>
      </c>
      <c r="M405" s="128">
        <v>4208.5200000000004</v>
      </c>
      <c r="N405" s="128">
        <v>4201.82</v>
      </c>
      <c r="O405" s="128">
        <v>4201.79</v>
      </c>
      <c r="P405" s="128">
        <v>4188.46</v>
      </c>
      <c r="Q405" s="128">
        <v>4186.58</v>
      </c>
      <c r="R405" s="128">
        <v>4155.6899999999996</v>
      </c>
      <c r="S405" s="128">
        <v>4185.25</v>
      </c>
      <c r="T405" s="128">
        <v>4252.51</v>
      </c>
      <c r="U405" s="128">
        <v>4442.91</v>
      </c>
      <c r="V405" s="128">
        <v>4496.1899999999996</v>
      </c>
      <c r="W405" s="128">
        <v>4243.58</v>
      </c>
      <c r="X405" s="128">
        <v>4093.54</v>
      </c>
      <c r="Y405" s="128">
        <v>3989.84</v>
      </c>
      <c r="Z405" s="128">
        <v>3879.64</v>
      </c>
    </row>
    <row r="406" spans="2:26" x14ac:dyDescent="0.3">
      <c r="B406" s="127">
        <v>7</v>
      </c>
      <c r="C406" s="128">
        <v>3865.49</v>
      </c>
      <c r="D406" s="128">
        <v>3836.46</v>
      </c>
      <c r="E406" s="128">
        <v>3837.23</v>
      </c>
      <c r="F406" s="128">
        <v>3859</v>
      </c>
      <c r="G406" s="128">
        <v>3872.23</v>
      </c>
      <c r="H406" s="128">
        <v>3924.96</v>
      </c>
      <c r="I406" s="128">
        <v>4042.43</v>
      </c>
      <c r="J406" s="128">
        <v>4191.01</v>
      </c>
      <c r="K406" s="128">
        <v>4242.68</v>
      </c>
      <c r="L406" s="128">
        <v>4255.96</v>
      </c>
      <c r="M406" s="128">
        <v>4256.46</v>
      </c>
      <c r="N406" s="128">
        <v>4261.8599999999997</v>
      </c>
      <c r="O406" s="128">
        <v>4259.09</v>
      </c>
      <c r="P406" s="128">
        <v>4231</v>
      </c>
      <c r="Q406" s="128">
        <v>4173.95</v>
      </c>
      <c r="R406" s="128">
        <v>4546.45</v>
      </c>
      <c r="S406" s="128">
        <v>4537.72</v>
      </c>
      <c r="T406" s="128">
        <v>4519.9399999999996</v>
      </c>
      <c r="U406" s="128">
        <v>4272.42</v>
      </c>
      <c r="V406" s="128">
        <v>4110.0600000000004</v>
      </c>
      <c r="W406" s="128">
        <v>4067.39</v>
      </c>
      <c r="X406" s="128">
        <v>4046.3</v>
      </c>
      <c r="Y406" s="128">
        <v>3946.22</v>
      </c>
      <c r="Z406" s="128">
        <v>3893</v>
      </c>
    </row>
    <row r="407" spans="2:26" x14ac:dyDescent="0.3">
      <c r="B407" s="127">
        <v>8</v>
      </c>
      <c r="C407" s="128">
        <v>3880.7</v>
      </c>
      <c r="D407" s="128">
        <v>3837.41</v>
      </c>
      <c r="E407" s="128">
        <v>3835.41</v>
      </c>
      <c r="F407" s="128">
        <v>3854.42</v>
      </c>
      <c r="G407" s="128">
        <v>3869.68</v>
      </c>
      <c r="H407" s="128">
        <v>3908.6</v>
      </c>
      <c r="I407" s="128">
        <v>4064.91</v>
      </c>
      <c r="J407" s="128">
        <v>4223.72</v>
      </c>
      <c r="K407" s="128">
        <v>4294.71</v>
      </c>
      <c r="L407" s="128">
        <v>4265.54</v>
      </c>
      <c r="M407" s="128">
        <v>4575.87</v>
      </c>
      <c r="N407" s="128">
        <v>4585.3100000000004</v>
      </c>
      <c r="O407" s="128">
        <v>4583.91</v>
      </c>
      <c r="P407" s="128">
        <v>4579.1899999999996</v>
      </c>
      <c r="Q407" s="128">
        <v>4547.29</v>
      </c>
      <c r="R407" s="128">
        <v>4586.74</v>
      </c>
      <c r="S407" s="128">
        <v>4624.58</v>
      </c>
      <c r="T407" s="128">
        <v>4626.71</v>
      </c>
      <c r="U407" s="128">
        <v>4765.51</v>
      </c>
      <c r="V407" s="128">
        <v>4252.7700000000004</v>
      </c>
      <c r="W407" s="128">
        <v>4250.49</v>
      </c>
      <c r="X407" s="128">
        <v>4112.0600000000004</v>
      </c>
      <c r="Y407" s="128">
        <v>4000.16</v>
      </c>
      <c r="Z407" s="128">
        <v>3892.97</v>
      </c>
    </row>
    <row r="408" spans="2:26" x14ac:dyDescent="0.3">
      <c r="B408" s="127">
        <v>9</v>
      </c>
      <c r="C408" s="128">
        <v>3867.95</v>
      </c>
      <c r="D408" s="128">
        <v>3841.01</v>
      </c>
      <c r="E408" s="128">
        <v>3844.34</v>
      </c>
      <c r="F408" s="128">
        <v>3866.06</v>
      </c>
      <c r="G408" s="128">
        <v>3877.96</v>
      </c>
      <c r="H408" s="128">
        <v>3906.86</v>
      </c>
      <c r="I408" s="128">
        <v>4052.95</v>
      </c>
      <c r="J408" s="128">
        <v>4148.74</v>
      </c>
      <c r="K408" s="128">
        <v>4255.62</v>
      </c>
      <c r="L408" s="128">
        <v>4281.53</v>
      </c>
      <c r="M408" s="128">
        <v>4278.6099999999997</v>
      </c>
      <c r="N408" s="128">
        <v>4277.8500000000004</v>
      </c>
      <c r="O408" s="128">
        <v>4274.99</v>
      </c>
      <c r="P408" s="128">
        <v>4271.74</v>
      </c>
      <c r="Q408" s="128">
        <v>4272.95</v>
      </c>
      <c r="R408" s="128">
        <v>4295.04</v>
      </c>
      <c r="S408" s="128">
        <v>4345.6899999999996</v>
      </c>
      <c r="T408" s="128">
        <v>4269.1000000000004</v>
      </c>
      <c r="U408" s="128">
        <v>4676.34</v>
      </c>
      <c r="V408" s="128">
        <v>4234.79</v>
      </c>
      <c r="W408" s="128">
        <v>4183.93</v>
      </c>
      <c r="X408" s="128">
        <v>4067.02</v>
      </c>
      <c r="Y408" s="128">
        <v>3975.03</v>
      </c>
      <c r="Z408" s="128">
        <v>3949.04</v>
      </c>
    </row>
    <row r="409" spans="2:26" x14ac:dyDescent="0.3">
      <c r="B409" s="127">
        <v>10</v>
      </c>
      <c r="C409" s="128">
        <v>3984.38</v>
      </c>
      <c r="D409" s="128">
        <v>3943.32</v>
      </c>
      <c r="E409" s="128">
        <v>3937.58</v>
      </c>
      <c r="F409" s="128">
        <v>3948.94</v>
      </c>
      <c r="G409" s="128">
        <v>3956.51</v>
      </c>
      <c r="H409" s="128">
        <v>3971.08</v>
      </c>
      <c r="I409" s="128">
        <v>4042.54</v>
      </c>
      <c r="J409" s="128">
        <v>4082.11</v>
      </c>
      <c r="K409" s="128">
        <v>4276.08</v>
      </c>
      <c r="L409" s="128">
        <v>4346.95</v>
      </c>
      <c r="M409" s="128">
        <v>4346.46</v>
      </c>
      <c r="N409" s="128">
        <v>4355.71</v>
      </c>
      <c r="O409" s="128">
        <v>4343.4799999999996</v>
      </c>
      <c r="P409" s="128">
        <v>4350</v>
      </c>
      <c r="Q409" s="128">
        <v>4340.0200000000004</v>
      </c>
      <c r="R409" s="128">
        <v>4594.1899999999996</v>
      </c>
      <c r="S409" s="128">
        <v>4604.47</v>
      </c>
      <c r="T409" s="128">
        <v>4664.93</v>
      </c>
      <c r="U409" s="128">
        <v>4742.59</v>
      </c>
      <c r="V409" s="128">
        <v>4666.6099999999997</v>
      </c>
      <c r="W409" s="128">
        <v>4317.5</v>
      </c>
      <c r="X409" s="128">
        <v>4169.6099999999997</v>
      </c>
      <c r="Y409" s="128">
        <v>4071.95</v>
      </c>
      <c r="Z409" s="128">
        <v>4013.79</v>
      </c>
    </row>
    <row r="410" spans="2:26" x14ac:dyDescent="0.3">
      <c r="B410" s="127">
        <v>11</v>
      </c>
      <c r="C410" s="128">
        <v>4004.27</v>
      </c>
      <c r="D410" s="128">
        <v>3942.09</v>
      </c>
      <c r="E410" s="128">
        <v>3964.36</v>
      </c>
      <c r="F410" s="128">
        <v>3975.75</v>
      </c>
      <c r="G410" s="128">
        <v>3958.02</v>
      </c>
      <c r="H410" s="128">
        <v>3951.18</v>
      </c>
      <c r="I410" s="128">
        <v>4011.8</v>
      </c>
      <c r="J410" s="128">
        <v>4078.53</v>
      </c>
      <c r="K410" s="128">
        <v>4159.95</v>
      </c>
      <c r="L410" s="128">
        <v>4233.66</v>
      </c>
      <c r="M410" s="128">
        <v>4235.12</v>
      </c>
      <c r="N410" s="128">
        <v>4231.09</v>
      </c>
      <c r="O410" s="128">
        <v>4217.34</v>
      </c>
      <c r="P410" s="128">
        <v>4256.8100000000004</v>
      </c>
      <c r="Q410" s="128">
        <v>4311.4799999999996</v>
      </c>
      <c r="R410" s="128">
        <v>4392.72</v>
      </c>
      <c r="S410" s="128">
        <v>4460.51</v>
      </c>
      <c r="T410" s="128">
        <v>4479.91</v>
      </c>
      <c r="U410" s="128">
        <v>4632.26</v>
      </c>
      <c r="V410" s="128">
        <v>4317.6899999999996</v>
      </c>
      <c r="W410" s="128">
        <v>4231.83</v>
      </c>
      <c r="X410" s="128">
        <v>4110.38</v>
      </c>
      <c r="Y410" s="128">
        <v>4074.13</v>
      </c>
      <c r="Z410" s="128">
        <v>4040.45</v>
      </c>
    </row>
    <row r="411" spans="2:26" x14ac:dyDescent="0.3">
      <c r="B411" s="127">
        <v>12</v>
      </c>
      <c r="C411" s="128">
        <v>3954.18</v>
      </c>
      <c r="D411" s="128">
        <v>3930.27</v>
      </c>
      <c r="E411" s="128">
        <v>3927.18</v>
      </c>
      <c r="F411" s="128">
        <v>3961.88</v>
      </c>
      <c r="G411" s="128">
        <v>3981.22</v>
      </c>
      <c r="H411" s="128">
        <v>4013.95</v>
      </c>
      <c r="I411" s="128">
        <v>4149.82</v>
      </c>
      <c r="J411" s="128">
        <v>4413.43</v>
      </c>
      <c r="K411" s="128">
        <v>4735.92</v>
      </c>
      <c r="L411" s="128">
        <v>4828.2299999999996</v>
      </c>
      <c r="M411" s="128">
        <v>4815.1000000000004</v>
      </c>
      <c r="N411" s="128">
        <v>4801.3900000000003</v>
      </c>
      <c r="O411" s="128">
        <v>4809.76</v>
      </c>
      <c r="P411" s="128">
        <v>4790.57</v>
      </c>
      <c r="Q411" s="128">
        <v>4755.5200000000004</v>
      </c>
      <c r="R411" s="128">
        <v>4870.8999999999996</v>
      </c>
      <c r="S411" s="128">
        <v>4881.8</v>
      </c>
      <c r="T411" s="128">
        <v>4894.5200000000004</v>
      </c>
      <c r="U411" s="128">
        <v>4980.71</v>
      </c>
      <c r="V411" s="128">
        <v>4787.6899999999996</v>
      </c>
      <c r="W411" s="128">
        <v>4518.46</v>
      </c>
      <c r="X411" s="128">
        <v>4132.55</v>
      </c>
      <c r="Y411" s="128">
        <v>4072.8</v>
      </c>
      <c r="Z411" s="128">
        <v>3981.18</v>
      </c>
    </row>
    <row r="412" spans="2:26" x14ac:dyDescent="0.3">
      <c r="B412" s="127">
        <v>13</v>
      </c>
      <c r="C412" s="128">
        <v>3847.86</v>
      </c>
      <c r="D412" s="128">
        <v>3829.23</v>
      </c>
      <c r="E412" s="128">
        <v>3825.7</v>
      </c>
      <c r="F412" s="128">
        <v>3861.65</v>
      </c>
      <c r="G412" s="128">
        <v>3875.12</v>
      </c>
      <c r="H412" s="128">
        <v>3904.55</v>
      </c>
      <c r="I412" s="128">
        <v>4053.87</v>
      </c>
      <c r="J412" s="128">
        <v>4209.12</v>
      </c>
      <c r="K412" s="128">
        <v>4348.7299999999996</v>
      </c>
      <c r="L412" s="128">
        <v>4439.1499999999996</v>
      </c>
      <c r="M412" s="128">
        <v>4264.62</v>
      </c>
      <c r="N412" s="128">
        <v>4256.28</v>
      </c>
      <c r="O412" s="128">
        <v>4253</v>
      </c>
      <c r="P412" s="128">
        <v>4244.6099999999997</v>
      </c>
      <c r="Q412" s="128">
        <v>4518.28</v>
      </c>
      <c r="R412" s="128">
        <v>4476.78</v>
      </c>
      <c r="S412" s="128">
        <v>4654.2299999999996</v>
      </c>
      <c r="T412" s="128">
        <v>4687.93</v>
      </c>
      <c r="U412" s="128">
        <v>4660.5</v>
      </c>
      <c r="V412" s="128">
        <v>4476.72</v>
      </c>
      <c r="W412" s="128">
        <v>4552</v>
      </c>
      <c r="X412" s="128">
        <v>4364.71</v>
      </c>
      <c r="Y412" s="128">
        <v>4107.3599999999997</v>
      </c>
      <c r="Z412" s="128">
        <v>3925.16</v>
      </c>
    </row>
    <row r="413" spans="2:26" x14ac:dyDescent="0.3">
      <c r="B413" s="127">
        <v>14</v>
      </c>
      <c r="C413" s="128">
        <v>3882.53</v>
      </c>
      <c r="D413" s="128">
        <v>3872.5</v>
      </c>
      <c r="E413" s="128">
        <v>3872.98</v>
      </c>
      <c r="F413" s="128">
        <v>3916.53</v>
      </c>
      <c r="G413" s="128">
        <v>3934.5</v>
      </c>
      <c r="H413" s="128">
        <v>3977.82</v>
      </c>
      <c r="I413" s="128">
        <v>4057.22</v>
      </c>
      <c r="J413" s="128">
        <v>4232.75</v>
      </c>
      <c r="K413" s="128">
        <v>4347.2299999999996</v>
      </c>
      <c r="L413" s="128">
        <v>4601.33</v>
      </c>
      <c r="M413" s="128">
        <v>4611.13</v>
      </c>
      <c r="N413" s="128">
        <v>4536.8900000000003</v>
      </c>
      <c r="O413" s="128">
        <v>4561.82</v>
      </c>
      <c r="P413" s="128">
        <v>4382.47</v>
      </c>
      <c r="Q413" s="128">
        <v>4384</v>
      </c>
      <c r="R413" s="128">
        <v>4387.42</v>
      </c>
      <c r="S413" s="128">
        <v>4386.3500000000004</v>
      </c>
      <c r="T413" s="128">
        <v>4870.84</v>
      </c>
      <c r="U413" s="128">
        <v>4548.66</v>
      </c>
      <c r="V413" s="128">
        <v>4774.34</v>
      </c>
      <c r="W413" s="128">
        <v>4394.38</v>
      </c>
      <c r="X413" s="128">
        <v>4129.74</v>
      </c>
      <c r="Y413" s="128">
        <v>4069.45</v>
      </c>
      <c r="Z413" s="128">
        <v>3984.05</v>
      </c>
    </row>
    <row r="414" spans="2:26" x14ac:dyDescent="0.3">
      <c r="B414" s="127">
        <v>15</v>
      </c>
      <c r="C414" s="128">
        <v>3973.67</v>
      </c>
      <c r="D414" s="128">
        <v>3943.56</v>
      </c>
      <c r="E414" s="128">
        <v>3967.99</v>
      </c>
      <c r="F414" s="128">
        <v>4011.86</v>
      </c>
      <c r="G414" s="128">
        <v>4016.13</v>
      </c>
      <c r="H414" s="128">
        <v>4048.78</v>
      </c>
      <c r="I414" s="128">
        <v>4150.2700000000004</v>
      </c>
      <c r="J414" s="128">
        <v>4337.78</v>
      </c>
      <c r="K414" s="128">
        <v>4604.32</v>
      </c>
      <c r="L414" s="128">
        <v>4672.24</v>
      </c>
      <c r="M414" s="128">
        <v>4664.2299999999996</v>
      </c>
      <c r="N414" s="128">
        <v>4692.8999999999996</v>
      </c>
      <c r="O414" s="128">
        <v>4699.83</v>
      </c>
      <c r="P414" s="128">
        <v>4754.78</v>
      </c>
      <c r="Q414" s="128">
        <v>4800.01</v>
      </c>
      <c r="R414" s="128">
        <v>4917.6899999999996</v>
      </c>
      <c r="S414" s="128">
        <v>4902.6000000000004</v>
      </c>
      <c r="T414" s="128">
        <v>5010.54</v>
      </c>
      <c r="U414" s="128">
        <v>5011.8500000000004</v>
      </c>
      <c r="V414" s="128">
        <v>5016.97</v>
      </c>
      <c r="W414" s="128">
        <v>4710.58</v>
      </c>
      <c r="X414" s="128">
        <v>4460.47</v>
      </c>
      <c r="Y414" s="128">
        <v>4119.92</v>
      </c>
      <c r="Z414" s="128">
        <v>4070.98</v>
      </c>
    </row>
    <row r="415" spans="2:26" x14ac:dyDescent="0.3">
      <c r="B415" s="127">
        <v>16</v>
      </c>
      <c r="C415" s="128">
        <v>3997.9</v>
      </c>
      <c r="D415" s="128">
        <v>3970.75</v>
      </c>
      <c r="E415" s="128">
        <v>4004.9</v>
      </c>
      <c r="F415" s="128">
        <v>4042.1</v>
      </c>
      <c r="G415" s="128">
        <v>4047.34</v>
      </c>
      <c r="H415" s="128">
        <v>4094.18</v>
      </c>
      <c r="I415" s="128">
        <v>4153.1400000000003</v>
      </c>
      <c r="J415" s="128">
        <v>4252.8500000000004</v>
      </c>
      <c r="K415" s="128">
        <v>4451.6000000000004</v>
      </c>
      <c r="L415" s="128">
        <v>4602.5200000000004</v>
      </c>
      <c r="M415" s="128">
        <v>4451.21</v>
      </c>
      <c r="N415" s="128">
        <v>4449.2299999999996</v>
      </c>
      <c r="O415" s="128">
        <v>4606.05</v>
      </c>
      <c r="P415" s="128">
        <v>4588.8100000000004</v>
      </c>
      <c r="Q415" s="128">
        <v>4731.58</v>
      </c>
      <c r="R415" s="128">
        <v>4683.74</v>
      </c>
      <c r="S415" s="128">
        <v>4700.01</v>
      </c>
      <c r="T415" s="128">
        <v>4725.75</v>
      </c>
      <c r="U415" s="128">
        <v>4680.5</v>
      </c>
      <c r="V415" s="128">
        <v>4672</v>
      </c>
      <c r="W415" s="128">
        <v>4412.8999999999996</v>
      </c>
      <c r="X415" s="128">
        <v>4118.32</v>
      </c>
      <c r="Y415" s="128">
        <v>4076.91</v>
      </c>
      <c r="Z415" s="128">
        <v>4047.3</v>
      </c>
    </row>
    <row r="416" spans="2:26" x14ac:dyDescent="0.3">
      <c r="B416" s="127">
        <v>17</v>
      </c>
      <c r="C416" s="128">
        <v>4051.97</v>
      </c>
      <c r="D416" s="128">
        <v>4026.3</v>
      </c>
      <c r="E416" s="128">
        <v>4020.9</v>
      </c>
      <c r="F416" s="128">
        <v>4022.39</v>
      </c>
      <c r="G416" s="128">
        <v>4004.22</v>
      </c>
      <c r="H416" s="128">
        <v>4026</v>
      </c>
      <c r="I416" s="128">
        <v>4074.25</v>
      </c>
      <c r="J416" s="128">
        <v>4253.16</v>
      </c>
      <c r="K416" s="128">
        <v>4592.63</v>
      </c>
      <c r="L416" s="128">
        <v>4697.83</v>
      </c>
      <c r="M416" s="128">
        <v>4215.49</v>
      </c>
      <c r="N416" s="128">
        <v>4629.2</v>
      </c>
      <c r="O416" s="128">
        <v>4736.82</v>
      </c>
      <c r="P416" s="128">
        <v>4645.18</v>
      </c>
      <c r="Q416" s="128">
        <v>5034.6499999999996</v>
      </c>
      <c r="R416" s="128">
        <v>5031.67</v>
      </c>
      <c r="S416" s="128">
        <v>5031.8999999999996</v>
      </c>
      <c r="T416" s="128">
        <v>5030.42</v>
      </c>
      <c r="U416" s="128">
        <v>5022.47</v>
      </c>
      <c r="V416" s="128">
        <v>4941.33</v>
      </c>
      <c r="W416" s="128">
        <v>4889.0600000000004</v>
      </c>
      <c r="X416" s="128">
        <v>4611.91</v>
      </c>
      <c r="Y416" s="128">
        <v>4282.33</v>
      </c>
      <c r="Z416" s="128">
        <v>4082.27</v>
      </c>
    </row>
    <row r="417" spans="2:26" x14ac:dyDescent="0.3">
      <c r="B417" s="127">
        <v>18</v>
      </c>
      <c r="C417" s="128">
        <v>4072.16</v>
      </c>
      <c r="D417" s="128">
        <v>3992.8</v>
      </c>
      <c r="E417" s="128">
        <v>3972.44</v>
      </c>
      <c r="F417" s="128">
        <v>3978.79</v>
      </c>
      <c r="G417" s="128">
        <v>3975.15</v>
      </c>
      <c r="H417" s="128">
        <v>3982.28</v>
      </c>
      <c r="I417" s="128">
        <v>4068.62</v>
      </c>
      <c r="J417" s="128">
        <v>4169.93</v>
      </c>
      <c r="K417" s="128">
        <v>4390.3100000000004</v>
      </c>
      <c r="L417" s="128">
        <v>4691.79</v>
      </c>
      <c r="M417" s="128">
        <v>4694.63</v>
      </c>
      <c r="N417" s="128">
        <v>4690.6000000000004</v>
      </c>
      <c r="O417" s="128">
        <v>4679.3900000000003</v>
      </c>
      <c r="P417" s="128">
        <v>4689.22</v>
      </c>
      <c r="Q417" s="128">
        <v>5034.63</v>
      </c>
      <c r="R417" s="128">
        <v>5030.34</v>
      </c>
      <c r="S417" s="128">
        <v>5048.53</v>
      </c>
      <c r="T417" s="128">
        <v>5048.53</v>
      </c>
      <c r="U417" s="128">
        <v>5038.87</v>
      </c>
      <c r="V417" s="128">
        <v>4870.66</v>
      </c>
      <c r="W417" s="128">
        <v>4679.13</v>
      </c>
      <c r="X417" s="128">
        <v>4290.74</v>
      </c>
      <c r="Y417" s="128">
        <v>4175.38</v>
      </c>
      <c r="Z417" s="128">
        <v>4032.78</v>
      </c>
    </row>
    <row r="418" spans="2:26" x14ac:dyDescent="0.3">
      <c r="B418" s="127">
        <v>19</v>
      </c>
      <c r="C418" s="128">
        <v>3990.07</v>
      </c>
      <c r="D418" s="128">
        <v>3941.33</v>
      </c>
      <c r="E418" s="128">
        <v>3982.95</v>
      </c>
      <c r="F418" s="128">
        <v>4075.44</v>
      </c>
      <c r="G418" s="128">
        <v>4031.37</v>
      </c>
      <c r="H418" s="128">
        <v>4085.25</v>
      </c>
      <c r="I418" s="128">
        <v>4101.74</v>
      </c>
      <c r="J418" s="128">
        <v>4238.42</v>
      </c>
      <c r="K418" s="128">
        <v>4345.3599999999997</v>
      </c>
      <c r="L418" s="128">
        <v>4370.07</v>
      </c>
      <c r="M418" s="128">
        <v>4360.37</v>
      </c>
      <c r="N418" s="128">
        <v>4361.04</v>
      </c>
      <c r="O418" s="128">
        <v>4338.51</v>
      </c>
      <c r="P418" s="128">
        <v>4165.46</v>
      </c>
      <c r="Q418" s="128">
        <v>4668.3</v>
      </c>
      <c r="R418" s="128">
        <v>4586.34</v>
      </c>
      <c r="S418" s="128">
        <v>4623.5600000000004</v>
      </c>
      <c r="T418" s="128">
        <v>4670.41</v>
      </c>
      <c r="U418" s="128">
        <v>4372.25</v>
      </c>
      <c r="V418" s="128">
        <v>4100.3</v>
      </c>
      <c r="W418" s="128">
        <v>4085.28</v>
      </c>
      <c r="X418" s="128">
        <v>4036.69</v>
      </c>
      <c r="Y418" s="128">
        <v>3955.31</v>
      </c>
      <c r="Z418" s="128">
        <v>3896.03</v>
      </c>
    </row>
    <row r="419" spans="2:26" x14ac:dyDescent="0.3">
      <c r="B419" s="127">
        <v>20</v>
      </c>
      <c r="C419" s="128">
        <v>3805.15</v>
      </c>
      <c r="D419" s="128">
        <v>3779.52</v>
      </c>
      <c r="E419" s="128">
        <v>3790.73</v>
      </c>
      <c r="F419" s="128">
        <v>3836.17</v>
      </c>
      <c r="G419" s="128">
        <v>3876.57</v>
      </c>
      <c r="H419" s="128">
        <v>3874.92</v>
      </c>
      <c r="I419" s="128">
        <v>4033.65</v>
      </c>
      <c r="J419" s="128">
        <v>4176.2700000000004</v>
      </c>
      <c r="K419" s="128">
        <v>4264</v>
      </c>
      <c r="L419" s="128">
        <v>4291.47</v>
      </c>
      <c r="M419" s="128">
        <v>4285.09</v>
      </c>
      <c r="N419" s="128">
        <v>4275.8599999999997</v>
      </c>
      <c r="O419" s="128">
        <v>4283.78</v>
      </c>
      <c r="P419" s="128">
        <v>4265.1099999999997</v>
      </c>
      <c r="Q419" s="128">
        <v>4277.2</v>
      </c>
      <c r="R419" s="128">
        <v>4468.1400000000003</v>
      </c>
      <c r="S419" s="128">
        <v>4467.7700000000004</v>
      </c>
      <c r="T419" s="128">
        <v>4461.88</v>
      </c>
      <c r="U419" s="128">
        <v>4252.51</v>
      </c>
      <c r="V419" s="128">
        <v>4130.8100000000004</v>
      </c>
      <c r="W419" s="128">
        <v>4128.17</v>
      </c>
      <c r="X419" s="128">
        <v>4038.33</v>
      </c>
      <c r="Y419" s="128">
        <v>3980.38</v>
      </c>
      <c r="Z419" s="128">
        <v>3937.78</v>
      </c>
    </row>
    <row r="420" spans="2:26" x14ac:dyDescent="0.3">
      <c r="B420" s="127">
        <v>21</v>
      </c>
      <c r="C420" s="128">
        <v>3928.94</v>
      </c>
      <c r="D420" s="128">
        <v>3905.74</v>
      </c>
      <c r="E420" s="128">
        <v>3892.58</v>
      </c>
      <c r="F420" s="128">
        <v>3949.06</v>
      </c>
      <c r="G420" s="128">
        <v>3977.03</v>
      </c>
      <c r="H420" s="128">
        <v>4079.66</v>
      </c>
      <c r="I420" s="128">
        <v>4162.78</v>
      </c>
      <c r="J420" s="128">
        <v>4256.88</v>
      </c>
      <c r="K420" s="128">
        <v>4375.88</v>
      </c>
      <c r="L420" s="128">
        <v>4473.18</v>
      </c>
      <c r="M420" s="128">
        <v>4630.3599999999997</v>
      </c>
      <c r="N420" s="128">
        <v>4589.37</v>
      </c>
      <c r="O420" s="128">
        <v>4583.87</v>
      </c>
      <c r="P420" s="128">
        <v>4552.16</v>
      </c>
      <c r="Q420" s="128">
        <v>4562.87</v>
      </c>
      <c r="R420" s="128">
        <v>4733.66</v>
      </c>
      <c r="S420" s="128">
        <v>4744.66</v>
      </c>
      <c r="T420" s="128">
        <v>4747.26</v>
      </c>
      <c r="U420" s="128">
        <v>4597.43</v>
      </c>
      <c r="V420" s="128">
        <v>4250.6099999999997</v>
      </c>
      <c r="W420" s="128">
        <v>4203.74</v>
      </c>
      <c r="X420" s="128">
        <v>4132.83</v>
      </c>
      <c r="Y420" s="128">
        <v>4076.23</v>
      </c>
      <c r="Z420" s="128">
        <v>3946.2</v>
      </c>
    </row>
    <row r="421" spans="2:26" x14ac:dyDescent="0.3">
      <c r="B421" s="127">
        <v>22</v>
      </c>
      <c r="C421" s="128">
        <v>3895.62</v>
      </c>
      <c r="D421" s="128">
        <v>3797.85</v>
      </c>
      <c r="E421" s="128">
        <v>3822.77</v>
      </c>
      <c r="F421" s="128">
        <v>3932.05</v>
      </c>
      <c r="G421" s="128">
        <v>4012.36</v>
      </c>
      <c r="H421" s="128">
        <v>3959.93</v>
      </c>
      <c r="I421" s="128">
        <v>4100.6400000000003</v>
      </c>
      <c r="J421" s="128">
        <v>4208.01</v>
      </c>
      <c r="K421" s="128">
        <v>4323.87</v>
      </c>
      <c r="L421" s="128">
        <v>4334.3999999999996</v>
      </c>
      <c r="M421" s="128">
        <v>4306.05</v>
      </c>
      <c r="N421" s="128">
        <v>4314.12</v>
      </c>
      <c r="O421" s="128">
        <v>4305.4399999999996</v>
      </c>
      <c r="P421" s="128">
        <v>4300.24</v>
      </c>
      <c r="Q421" s="128">
        <v>4299.6400000000003</v>
      </c>
      <c r="R421" s="128">
        <v>4522.29</v>
      </c>
      <c r="S421" s="128">
        <v>4546.4799999999996</v>
      </c>
      <c r="T421" s="128">
        <v>4789.42</v>
      </c>
      <c r="U421" s="128">
        <v>4425.84</v>
      </c>
      <c r="V421" s="128">
        <v>4318.0600000000004</v>
      </c>
      <c r="W421" s="128">
        <v>4229.12</v>
      </c>
      <c r="X421" s="128">
        <v>4090.77</v>
      </c>
      <c r="Y421" s="128">
        <v>3989.79</v>
      </c>
      <c r="Z421" s="128">
        <v>3923.32</v>
      </c>
    </row>
    <row r="422" spans="2:26" x14ac:dyDescent="0.3">
      <c r="B422" s="127">
        <v>23</v>
      </c>
      <c r="C422" s="128">
        <v>3861.68</v>
      </c>
      <c r="D422" s="128">
        <v>3841.64</v>
      </c>
      <c r="E422" s="128">
        <v>3843.93</v>
      </c>
      <c r="F422" s="128">
        <v>3899.13</v>
      </c>
      <c r="G422" s="128">
        <v>3938.85</v>
      </c>
      <c r="H422" s="128">
        <v>3988.28</v>
      </c>
      <c r="I422" s="128">
        <v>4089.49</v>
      </c>
      <c r="J422" s="128">
        <v>4148.8999999999996</v>
      </c>
      <c r="K422" s="128">
        <v>4203.57</v>
      </c>
      <c r="L422" s="128">
        <v>4258.83</v>
      </c>
      <c r="M422" s="128">
        <v>4250.18</v>
      </c>
      <c r="N422" s="128">
        <v>4245.7299999999996</v>
      </c>
      <c r="O422" s="128">
        <v>4239.75</v>
      </c>
      <c r="P422" s="128">
        <v>4217.0600000000004</v>
      </c>
      <c r="Q422" s="128">
        <v>4211.8599999999997</v>
      </c>
      <c r="R422" s="128">
        <v>4373.9399999999996</v>
      </c>
      <c r="S422" s="128">
        <v>4343.22</v>
      </c>
      <c r="T422" s="128">
        <v>4323.07</v>
      </c>
      <c r="U422" s="128">
        <v>4379.47</v>
      </c>
      <c r="V422" s="128">
        <v>4267.99</v>
      </c>
      <c r="W422" s="128">
        <v>4203.88</v>
      </c>
      <c r="X422" s="128">
        <v>4101.3599999999997</v>
      </c>
      <c r="Y422" s="128">
        <v>3956.12</v>
      </c>
      <c r="Z422" s="128">
        <v>3956.78</v>
      </c>
    </row>
    <row r="423" spans="2:26" x14ac:dyDescent="0.3">
      <c r="B423" s="127">
        <v>24</v>
      </c>
      <c r="C423" s="128">
        <v>4044.72</v>
      </c>
      <c r="D423" s="128">
        <v>4011.86</v>
      </c>
      <c r="E423" s="128">
        <v>4015.91</v>
      </c>
      <c r="F423" s="128">
        <v>4027.45</v>
      </c>
      <c r="G423" s="128">
        <v>4028.26</v>
      </c>
      <c r="H423" s="128">
        <v>4056.46</v>
      </c>
      <c r="I423" s="128">
        <v>4073.94</v>
      </c>
      <c r="J423" s="128">
        <v>4187.72</v>
      </c>
      <c r="K423" s="128">
        <v>4277.7700000000004</v>
      </c>
      <c r="L423" s="128">
        <v>4332.8500000000004</v>
      </c>
      <c r="M423" s="128">
        <v>4331.1400000000003</v>
      </c>
      <c r="N423" s="128">
        <v>4331.2700000000004</v>
      </c>
      <c r="O423" s="128">
        <v>4325.9399999999996</v>
      </c>
      <c r="P423" s="128">
        <v>4328.9399999999996</v>
      </c>
      <c r="Q423" s="128">
        <v>4364.6000000000004</v>
      </c>
      <c r="R423" s="128">
        <v>4489.3999999999996</v>
      </c>
      <c r="S423" s="128">
        <v>4620</v>
      </c>
      <c r="T423" s="128">
        <v>4612.33</v>
      </c>
      <c r="U423" s="128">
        <v>4364.2700000000004</v>
      </c>
      <c r="V423" s="128">
        <v>4275.99</v>
      </c>
      <c r="W423" s="128">
        <v>4233.34</v>
      </c>
      <c r="X423" s="128">
        <v>4137.33</v>
      </c>
      <c r="Y423" s="128">
        <v>4073.48</v>
      </c>
      <c r="Z423" s="128">
        <v>4015.46</v>
      </c>
    </row>
    <row r="424" spans="2:26" x14ac:dyDescent="0.3">
      <c r="B424" s="127">
        <v>25</v>
      </c>
      <c r="C424" s="128">
        <v>3873.43</v>
      </c>
      <c r="D424" s="128">
        <v>4009.41</v>
      </c>
      <c r="E424" s="128">
        <v>3988.83</v>
      </c>
      <c r="F424" s="128">
        <v>4017.41</v>
      </c>
      <c r="G424" s="128">
        <v>4011.11</v>
      </c>
      <c r="H424" s="128">
        <v>4034.55</v>
      </c>
      <c r="I424" s="128">
        <v>4077.2</v>
      </c>
      <c r="J424" s="128">
        <v>4109.7</v>
      </c>
      <c r="K424" s="128">
        <v>4162.6099999999997</v>
      </c>
      <c r="L424" s="128">
        <v>4204.7</v>
      </c>
      <c r="M424" s="128">
        <v>4253.8</v>
      </c>
      <c r="N424" s="128">
        <v>4264.78</v>
      </c>
      <c r="O424" s="128">
        <v>4247.7299999999996</v>
      </c>
      <c r="P424" s="128">
        <v>4244.4399999999996</v>
      </c>
      <c r="Q424" s="128">
        <v>4253.92</v>
      </c>
      <c r="R424" s="128">
        <v>4334.78</v>
      </c>
      <c r="S424" s="128">
        <v>4485.82</v>
      </c>
      <c r="T424" s="128">
        <v>4492.2</v>
      </c>
      <c r="U424" s="128">
        <v>4324.25</v>
      </c>
      <c r="V424" s="128">
        <v>4199.38</v>
      </c>
      <c r="W424" s="128">
        <v>4163.13</v>
      </c>
      <c r="X424" s="128">
        <v>4134.3500000000004</v>
      </c>
      <c r="Y424" s="128">
        <v>4086.86</v>
      </c>
      <c r="Z424" s="128">
        <v>4057.13</v>
      </c>
    </row>
    <row r="425" spans="2:26" x14ac:dyDescent="0.3">
      <c r="B425" s="127">
        <v>26</v>
      </c>
      <c r="C425" s="128">
        <v>4000.14</v>
      </c>
      <c r="D425" s="128">
        <v>3996.78</v>
      </c>
      <c r="E425" s="128">
        <v>4008.93</v>
      </c>
      <c r="F425" s="128">
        <v>4093.29</v>
      </c>
      <c r="G425" s="128">
        <v>4104.82</v>
      </c>
      <c r="H425" s="128">
        <v>4114.95</v>
      </c>
      <c r="I425" s="128">
        <v>4142.08</v>
      </c>
      <c r="J425" s="128">
        <v>4206.29</v>
      </c>
      <c r="K425" s="128">
        <v>4246.75</v>
      </c>
      <c r="L425" s="128">
        <v>4264.03</v>
      </c>
      <c r="M425" s="128">
        <v>4261.4799999999996</v>
      </c>
      <c r="N425" s="128">
        <v>4268.01</v>
      </c>
      <c r="O425" s="128">
        <v>4268.21</v>
      </c>
      <c r="P425" s="128">
        <v>4264.5</v>
      </c>
      <c r="Q425" s="128">
        <v>4271.46</v>
      </c>
      <c r="R425" s="128">
        <v>4498.63</v>
      </c>
      <c r="S425" s="128">
        <v>4600.95</v>
      </c>
      <c r="T425" s="128">
        <v>4759.17</v>
      </c>
      <c r="U425" s="128">
        <v>4782.17</v>
      </c>
      <c r="V425" s="128">
        <v>4429.6099999999997</v>
      </c>
      <c r="W425" s="128">
        <v>4294.18</v>
      </c>
      <c r="X425" s="128">
        <v>4214.41</v>
      </c>
      <c r="Y425" s="128">
        <v>4112.53</v>
      </c>
      <c r="Z425" s="128">
        <v>4108.83</v>
      </c>
    </row>
    <row r="426" spans="2:26" x14ac:dyDescent="0.3">
      <c r="B426" s="127">
        <v>27</v>
      </c>
      <c r="C426" s="128">
        <v>4076.32</v>
      </c>
      <c r="D426" s="128">
        <v>4060.66</v>
      </c>
      <c r="E426" s="128">
        <v>4101.34</v>
      </c>
      <c r="F426" s="128">
        <v>4113.43</v>
      </c>
      <c r="G426" s="128">
        <v>4137.4799999999996</v>
      </c>
      <c r="H426" s="128">
        <v>4140.76</v>
      </c>
      <c r="I426" s="128">
        <v>4160.92</v>
      </c>
      <c r="J426" s="128">
        <v>4230.09</v>
      </c>
      <c r="K426" s="128">
        <v>4291.88</v>
      </c>
      <c r="L426" s="128">
        <v>4305.7700000000004</v>
      </c>
      <c r="M426" s="128">
        <v>4293.97</v>
      </c>
      <c r="N426" s="128">
        <v>4291.59</v>
      </c>
      <c r="O426" s="128">
        <v>4282.01</v>
      </c>
      <c r="P426" s="128">
        <v>4307.18</v>
      </c>
      <c r="Q426" s="128">
        <v>4363.45</v>
      </c>
      <c r="R426" s="128">
        <v>4511.59</v>
      </c>
      <c r="S426" s="128">
        <v>4619.21</v>
      </c>
      <c r="T426" s="128">
        <v>4371.17</v>
      </c>
      <c r="U426" s="128">
        <v>4348.6000000000004</v>
      </c>
      <c r="V426" s="128">
        <v>4302.7700000000004</v>
      </c>
      <c r="W426" s="128">
        <v>4189.66</v>
      </c>
      <c r="X426" s="128">
        <v>4165.43</v>
      </c>
      <c r="Y426" s="128">
        <v>4112.91</v>
      </c>
      <c r="Z426" s="128">
        <v>4087.85</v>
      </c>
    </row>
    <row r="427" spans="2:26" x14ac:dyDescent="0.3">
      <c r="B427" s="127">
        <v>28</v>
      </c>
      <c r="C427" s="128">
        <v>3957.87</v>
      </c>
      <c r="D427" s="128">
        <v>3935.78</v>
      </c>
      <c r="E427" s="128">
        <v>3935.49</v>
      </c>
      <c r="F427" s="128">
        <v>3993.61</v>
      </c>
      <c r="G427" s="128">
        <v>3995.55</v>
      </c>
      <c r="H427" s="128">
        <v>4108.3</v>
      </c>
      <c r="I427" s="128">
        <v>4116.1899999999996</v>
      </c>
      <c r="J427" s="128">
        <v>4208.32</v>
      </c>
      <c r="K427" s="128">
        <v>4288.63</v>
      </c>
      <c r="L427" s="128">
        <v>4301.84</v>
      </c>
      <c r="M427" s="128">
        <v>4296.42</v>
      </c>
      <c r="N427" s="128">
        <v>4327.3500000000004</v>
      </c>
      <c r="O427" s="128">
        <v>4336.4799999999996</v>
      </c>
      <c r="P427" s="128">
        <v>4213.1000000000004</v>
      </c>
      <c r="Q427" s="128">
        <v>4245.4399999999996</v>
      </c>
      <c r="R427" s="128">
        <v>4357.59</v>
      </c>
      <c r="S427" s="128">
        <v>4493.9799999999996</v>
      </c>
      <c r="T427" s="128">
        <v>4359.7</v>
      </c>
      <c r="U427" s="128">
        <v>4289.03</v>
      </c>
      <c r="V427" s="128">
        <v>4184.05</v>
      </c>
      <c r="W427" s="128">
        <v>4147.63</v>
      </c>
      <c r="X427" s="128">
        <v>4107.9799999999996</v>
      </c>
      <c r="Y427" s="128">
        <v>4026.37</v>
      </c>
      <c r="Z427" s="128">
        <v>4012.25</v>
      </c>
    </row>
    <row r="428" spans="2:26" x14ac:dyDescent="0.3">
      <c r="B428" s="127">
        <v>29</v>
      </c>
      <c r="C428" s="128">
        <v>4004.66</v>
      </c>
      <c r="D428" s="128">
        <v>3990.44</v>
      </c>
      <c r="E428" s="128">
        <v>4015.61</v>
      </c>
      <c r="F428" s="128">
        <v>4074.48</v>
      </c>
      <c r="G428" s="128">
        <v>4085.99</v>
      </c>
      <c r="H428" s="128">
        <v>4108.88</v>
      </c>
      <c r="I428" s="128">
        <v>4124.67</v>
      </c>
      <c r="J428" s="128">
        <v>4201.42</v>
      </c>
      <c r="K428" s="128">
        <v>4218.51</v>
      </c>
      <c r="L428" s="128">
        <v>4271.3599999999997</v>
      </c>
      <c r="M428" s="128">
        <v>4254.6099999999997</v>
      </c>
      <c r="N428" s="128">
        <v>4257.12</v>
      </c>
      <c r="O428" s="128">
        <v>4245.1099999999997</v>
      </c>
      <c r="P428" s="128">
        <v>4248.71</v>
      </c>
      <c r="Q428" s="128">
        <v>4254.04</v>
      </c>
      <c r="R428" s="128">
        <v>4373.99</v>
      </c>
      <c r="S428" s="128">
        <v>4655.96</v>
      </c>
      <c r="T428" s="128">
        <v>4699.92</v>
      </c>
      <c r="U428" s="128">
        <v>4586.28</v>
      </c>
      <c r="V428" s="128">
        <v>4259.3599999999997</v>
      </c>
      <c r="W428" s="128">
        <v>4159.84</v>
      </c>
      <c r="X428" s="128">
        <v>4117.21</v>
      </c>
      <c r="Y428" s="128">
        <v>4065.54</v>
      </c>
      <c r="Z428" s="128">
        <v>4002.19</v>
      </c>
    </row>
    <row r="429" spans="2:26" ht="15.75" customHeight="1" x14ac:dyDescent="0.3">
      <c r="B429" s="127">
        <v>30</v>
      </c>
      <c r="C429" s="128">
        <v>4009.7</v>
      </c>
      <c r="D429" s="128">
        <v>4022.15</v>
      </c>
      <c r="E429" s="128">
        <v>4052.69</v>
      </c>
      <c r="F429" s="128">
        <v>4086.8</v>
      </c>
      <c r="G429" s="128">
        <v>4090.86</v>
      </c>
      <c r="H429" s="128">
        <v>4115.18</v>
      </c>
      <c r="I429" s="128">
        <v>4142.6499999999996</v>
      </c>
      <c r="J429" s="128">
        <v>4186.1099999999997</v>
      </c>
      <c r="K429" s="128">
        <v>4253.41</v>
      </c>
      <c r="L429" s="128">
        <v>4288.2299999999996</v>
      </c>
      <c r="M429" s="128">
        <v>4297.55</v>
      </c>
      <c r="N429" s="128">
        <v>4359.7</v>
      </c>
      <c r="O429" s="128">
        <v>4292.04</v>
      </c>
      <c r="P429" s="128">
        <v>4291.47</v>
      </c>
      <c r="Q429" s="128">
        <v>4304.6899999999996</v>
      </c>
      <c r="R429" s="128">
        <v>4339.6400000000003</v>
      </c>
      <c r="S429" s="128">
        <v>4663.2</v>
      </c>
      <c r="T429" s="128">
        <v>4670.9799999999996</v>
      </c>
      <c r="U429" s="128">
        <v>4347.5600000000004</v>
      </c>
      <c r="V429" s="128">
        <v>4319.21</v>
      </c>
      <c r="W429" s="128">
        <v>4249.3999999999996</v>
      </c>
      <c r="X429" s="128">
        <v>4169.17</v>
      </c>
      <c r="Y429" s="128">
        <v>4127.7</v>
      </c>
      <c r="Z429" s="128">
        <v>4117.88</v>
      </c>
    </row>
    <row r="430" spans="2:26" x14ac:dyDescent="0.3">
      <c r="B430" s="127">
        <v>31</v>
      </c>
      <c r="C430" s="128">
        <v>4121.04</v>
      </c>
      <c r="D430" s="128">
        <v>4109.04</v>
      </c>
      <c r="E430" s="128">
        <v>4116.33</v>
      </c>
      <c r="F430" s="128">
        <v>4118.3599999999997</v>
      </c>
      <c r="G430" s="128">
        <v>4120.76</v>
      </c>
      <c r="H430" s="128">
        <v>4149</v>
      </c>
      <c r="I430" s="128">
        <v>4231.67</v>
      </c>
      <c r="J430" s="128">
        <v>4274.82</v>
      </c>
      <c r="K430" s="128">
        <v>4296.32</v>
      </c>
      <c r="L430" s="128">
        <v>4379</v>
      </c>
      <c r="M430" s="128">
        <v>4417.8900000000003</v>
      </c>
      <c r="N430" s="128">
        <v>4414.51</v>
      </c>
      <c r="O430" s="128">
        <v>4401.91</v>
      </c>
      <c r="P430" s="128">
        <v>4435.79</v>
      </c>
      <c r="Q430" s="128">
        <v>4419.87</v>
      </c>
      <c r="R430" s="128">
        <v>4513.07</v>
      </c>
      <c r="S430" s="128">
        <v>4733.26</v>
      </c>
      <c r="T430" s="128">
        <v>4766.4799999999996</v>
      </c>
      <c r="U430" s="128">
        <v>4630.34</v>
      </c>
      <c r="V430" s="128">
        <v>4437.32</v>
      </c>
      <c r="W430" s="128">
        <v>4388.95</v>
      </c>
      <c r="X430" s="128">
        <v>4233.67</v>
      </c>
      <c r="Y430" s="128">
        <v>4164.51</v>
      </c>
      <c r="Z430" s="128">
        <v>4125.1099999999997</v>
      </c>
    </row>
    <row r="432" spans="2:26" x14ac:dyDescent="0.3">
      <c r="B432" s="141" t="s">
        <v>69</v>
      </c>
      <c r="C432" s="142" t="s">
        <v>70</v>
      </c>
      <c r="D432" s="142"/>
      <c r="E432" s="142"/>
      <c r="F432" s="142"/>
      <c r="G432" s="142"/>
      <c r="H432" s="142"/>
      <c r="I432" s="142"/>
      <c r="J432" s="142"/>
      <c r="K432" s="142"/>
      <c r="L432" s="142"/>
      <c r="M432" s="142"/>
      <c r="N432" s="142"/>
      <c r="O432" s="142"/>
      <c r="P432" s="142"/>
      <c r="Q432" s="142"/>
      <c r="R432" s="142"/>
      <c r="S432" s="142"/>
      <c r="T432" s="142"/>
      <c r="U432" s="142"/>
      <c r="V432" s="142"/>
      <c r="W432" s="142"/>
      <c r="X432" s="142"/>
      <c r="Y432" s="142"/>
      <c r="Z432" s="142"/>
    </row>
    <row r="433" spans="2:26" x14ac:dyDescent="0.3">
      <c r="B433" s="138" t="s">
        <v>64</v>
      </c>
      <c r="C433" s="88">
        <v>0</v>
      </c>
      <c r="D433" s="88">
        <v>4.1666666666666664E-2</v>
      </c>
      <c r="E433" s="88">
        <v>8.3333333333333329E-2</v>
      </c>
      <c r="F433" s="88">
        <v>0.125</v>
      </c>
      <c r="G433" s="88">
        <v>0.16666666666666666</v>
      </c>
      <c r="H433" s="88">
        <v>0.20833333333333334</v>
      </c>
      <c r="I433" s="88">
        <v>0.25</v>
      </c>
      <c r="J433" s="88">
        <v>0.29166666666666669</v>
      </c>
      <c r="K433" s="88">
        <v>0.33333333333333331</v>
      </c>
      <c r="L433" s="88">
        <v>0.375</v>
      </c>
      <c r="M433" s="88">
        <v>0.41666666666666669</v>
      </c>
      <c r="N433" s="88">
        <v>0.45833333333333331</v>
      </c>
      <c r="O433" s="88">
        <v>0.5</v>
      </c>
      <c r="P433" s="88">
        <v>0.54166666666666663</v>
      </c>
      <c r="Q433" s="88">
        <v>0.58333333333333337</v>
      </c>
      <c r="R433" s="88">
        <v>0.625</v>
      </c>
      <c r="S433" s="88">
        <v>0.66666666666666663</v>
      </c>
      <c r="T433" s="88">
        <v>0.70833333333333337</v>
      </c>
      <c r="U433" s="88">
        <v>0.75</v>
      </c>
      <c r="V433" s="88">
        <v>0.79166666666666663</v>
      </c>
      <c r="W433" s="88">
        <v>0.83333333333333337</v>
      </c>
      <c r="X433" s="88">
        <v>0.875</v>
      </c>
      <c r="Y433" s="88">
        <v>0.91666666666666663</v>
      </c>
      <c r="Z433" s="88">
        <v>0.95833333333333337</v>
      </c>
    </row>
    <row r="434" spans="2:26" x14ac:dyDescent="0.3">
      <c r="B434" s="139"/>
      <c r="C434" s="89" t="s">
        <v>65</v>
      </c>
      <c r="D434" s="89" t="s">
        <v>65</v>
      </c>
      <c r="E434" s="89" t="s">
        <v>65</v>
      </c>
      <c r="F434" s="89" t="s">
        <v>65</v>
      </c>
      <c r="G434" s="89" t="s">
        <v>65</v>
      </c>
      <c r="H434" s="89" t="s">
        <v>65</v>
      </c>
      <c r="I434" s="89" t="s">
        <v>65</v>
      </c>
      <c r="J434" s="89" t="s">
        <v>65</v>
      </c>
      <c r="K434" s="89" t="s">
        <v>65</v>
      </c>
      <c r="L434" s="89" t="s">
        <v>65</v>
      </c>
      <c r="M434" s="89" t="s">
        <v>65</v>
      </c>
      <c r="N434" s="89" t="s">
        <v>65</v>
      </c>
      <c r="O434" s="89" t="s">
        <v>65</v>
      </c>
      <c r="P434" s="89" t="s">
        <v>65</v>
      </c>
      <c r="Q434" s="89" t="s">
        <v>65</v>
      </c>
      <c r="R434" s="89" t="s">
        <v>65</v>
      </c>
      <c r="S434" s="89" t="s">
        <v>65</v>
      </c>
      <c r="T434" s="89" t="s">
        <v>65</v>
      </c>
      <c r="U434" s="89" t="s">
        <v>65</v>
      </c>
      <c r="V434" s="89" t="s">
        <v>65</v>
      </c>
      <c r="W434" s="89" t="s">
        <v>65</v>
      </c>
      <c r="X434" s="89" t="s">
        <v>65</v>
      </c>
      <c r="Y434" s="89" t="s">
        <v>65</v>
      </c>
      <c r="Z434" s="89" t="s">
        <v>66</v>
      </c>
    </row>
    <row r="435" spans="2:26" x14ac:dyDescent="0.3">
      <c r="B435" s="140"/>
      <c r="C435" s="90">
        <v>4.1666666666666664E-2</v>
      </c>
      <c r="D435" s="90">
        <v>8.3333333333333329E-2</v>
      </c>
      <c r="E435" s="90">
        <v>0.125</v>
      </c>
      <c r="F435" s="90">
        <v>0.16666666666666666</v>
      </c>
      <c r="G435" s="90">
        <v>0.20833333333333334</v>
      </c>
      <c r="H435" s="90">
        <v>0.25</v>
      </c>
      <c r="I435" s="90">
        <v>0.29166666666666669</v>
      </c>
      <c r="J435" s="90">
        <v>0.33333333333333331</v>
      </c>
      <c r="K435" s="90">
        <v>0.375</v>
      </c>
      <c r="L435" s="90">
        <v>0.41666666666666669</v>
      </c>
      <c r="M435" s="90">
        <v>0.45833333333333331</v>
      </c>
      <c r="N435" s="90">
        <v>0.5</v>
      </c>
      <c r="O435" s="90">
        <v>0.54166666666666663</v>
      </c>
      <c r="P435" s="90">
        <v>0.58333333333333337</v>
      </c>
      <c r="Q435" s="90">
        <v>0.625</v>
      </c>
      <c r="R435" s="90">
        <v>0.66666666666666663</v>
      </c>
      <c r="S435" s="90">
        <v>0.70833333333333337</v>
      </c>
      <c r="T435" s="90">
        <v>0.75</v>
      </c>
      <c r="U435" s="90">
        <v>0.79166666666666663</v>
      </c>
      <c r="V435" s="90">
        <v>0.83333333333333337</v>
      </c>
      <c r="W435" s="90">
        <v>0.875</v>
      </c>
      <c r="X435" s="90">
        <v>0.91666666666666663</v>
      </c>
      <c r="Y435" s="90">
        <v>0.95833333333333337</v>
      </c>
      <c r="Z435" s="90">
        <v>0</v>
      </c>
    </row>
    <row r="436" spans="2:26" x14ac:dyDescent="0.3">
      <c r="B436" s="127">
        <v>1</v>
      </c>
      <c r="C436" s="128">
        <v>4005.98</v>
      </c>
      <c r="D436" s="128">
        <v>3966.27</v>
      </c>
      <c r="E436" s="128">
        <v>3973.53</v>
      </c>
      <c r="F436" s="128">
        <v>4011.39</v>
      </c>
      <c r="G436" s="128">
        <v>4010.8</v>
      </c>
      <c r="H436" s="128">
        <v>4111.4799999999996</v>
      </c>
      <c r="I436" s="128">
        <v>4291.0600000000004</v>
      </c>
      <c r="J436" s="128">
        <v>4450.1000000000004</v>
      </c>
      <c r="K436" s="128">
        <v>4583.05</v>
      </c>
      <c r="L436" s="128">
        <v>4834.92</v>
      </c>
      <c r="M436" s="128">
        <v>4849.7</v>
      </c>
      <c r="N436" s="128">
        <v>4886.62</v>
      </c>
      <c r="O436" s="128">
        <v>4888.76</v>
      </c>
      <c r="P436" s="128">
        <v>4897.82</v>
      </c>
      <c r="Q436" s="128">
        <v>4682.67</v>
      </c>
      <c r="R436" s="128">
        <v>4638.6899999999996</v>
      </c>
      <c r="S436" s="128">
        <v>4618.8</v>
      </c>
      <c r="T436" s="128">
        <v>4798.7</v>
      </c>
      <c r="U436" s="128">
        <v>4981.1000000000004</v>
      </c>
      <c r="V436" s="128">
        <v>4941.32</v>
      </c>
      <c r="W436" s="128">
        <v>4630.38</v>
      </c>
      <c r="X436" s="128">
        <v>4344.82</v>
      </c>
      <c r="Y436" s="128">
        <v>4297.53</v>
      </c>
      <c r="Z436" s="128">
        <v>4139.42</v>
      </c>
    </row>
    <row r="437" spans="2:26" x14ac:dyDescent="0.3">
      <c r="B437" s="127">
        <v>2</v>
      </c>
      <c r="C437" s="128">
        <v>4084.55</v>
      </c>
      <c r="D437" s="128">
        <v>4027.06</v>
      </c>
      <c r="E437" s="128">
        <v>4024.94</v>
      </c>
      <c r="F437" s="128">
        <v>4068.83</v>
      </c>
      <c r="G437" s="128">
        <v>4084.02</v>
      </c>
      <c r="H437" s="128">
        <v>4136.97</v>
      </c>
      <c r="I437" s="128">
        <v>4298.91</v>
      </c>
      <c r="J437" s="128">
        <v>4400</v>
      </c>
      <c r="K437" s="128">
        <v>4490.18</v>
      </c>
      <c r="L437" s="128">
        <v>4642.55</v>
      </c>
      <c r="M437" s="128">
        <v>4658.46</v>
      </c>
      <c r="N437" s="128">
        <v>4658.8599999999997</v>
      </c>
      <c r="O437" s="128">
        <v>4653.17</v>
      </c>
      <c r="P437" s="128">
        <v>4393.84</v>
      </c>
      <c r="Q437" s="128">
        <v>4451.07</v>
      </c>
      <c r="R437" s="128">
        <v>4357.13</v>
      </c>
      <c r="S437" s="128">
        <v>4342.3599999999997</v>
      </c>
      <c r="T437" s="128">
        <v>4609.38</v>
      </c>
      <c r="U437" s="128">
        <v>4780.1499999999996</v>
      </c>
      <c r="V437" s="128">
        <v>4786.18</v>
      </c>
      <c r="W437" s="128">
        <v>4516.75</v>
      </c>
      <c r="X437" s="128">
        <v>4413.29</v>
      </c>
      <c r="Y437" s="128">
        <v>4293.91</v>
      </c>
      <c r="Z437" s="128">
        <v>4210.32</v>
      </c>
    </row>
    <row r="438" spans="2:26" x14ac:dyDescent="0.3">
      <c r="B438" s="127">
        <v>3</v>
      </c>
      <c r="C438" s="128">
        <v>4176.6499999999996</v>
      </c>
      <c r="D438" s="128">
        <v>4101.67</v>
      </c>
      <c r="E438" s="128">
        <v>4110.03</v>
      </c>
      <c r="F438" s="128">
        <v>4092.88</v>
      </c>
      <c r="G438" s="128">
        <v>4113.97</v>
      </c>
      <c r="H438" s="128">
        <v>4195.17</v>
      </c>
      <c r="I438" s="128">
        <v>4321.34</v>
      </c>
      <c r="J438" s="128">
        <v>4464.3900000000003</v>
      </c>
      <c r="K438" s="128">
        <v>4622.63</v>
      </c>
      <c r="L438" s="128">
        <v>4826.4799999999996</v>
      </c>
      <c r="M438" s="128">
        <v>4890.1400000000003</v>
      </c>
      <c r="N438" s="128">
        <v>4886.95</v>
      </c>
      <c r="O438" s="128">
        <v>4855.28</v>
      </c>
      <c r="P438" s="128">
        <v>4934.38</v>
      </c>
      <c r="Q438" s="128">
        <v>4943.66</v>
      </c>
      <c r="R438" s="128">
        <v>4916.1899999999996</v>
      </c>
      <c r="S438" s="128">
        <v>4875.72</v>
      </c>
      <c r="T438" s="128">
        <v>4602.47</v>
      </c>
      <c r="U438" s="128">
        <v>4812.3599999999997</v>
      </c>
      <c r="V438" s="128">
        <v>4891.3999999999996</v>
      </c>
      <c r="W438" s="128">
        <v>4503.5</v>
      </c>
      <c r="X438" s="128">
        <v>4353.6400000000003</v>
      </c>
      <c r="Y438" s="128">
        <v>4293.0200000000004</v>
      </c>
      <c r="Z438" s="128">
        <v>4205.47</v>
      </c>
    </row>
    <row r="439" spans="2:26" x14ac:dyDescent="0.3">
      <c r="B439" s="127">
        <v>4</v>
      </c>
      <c r="C439" s="128">
        <v>4185.3500000000004</v>
      </c>
      <c r="D439" s="128">
        <v>4142.6400000000003</v>
      </c>
      <c r="E439" s="128">
        <v>4144.7</v>
      </c>
      <c r="F439" s="128">
        <v>4131.6400000000003</v>
      </c>
      <c r="G439" s="128">
        <v>4108.68</v>
      </c>
      <c r="H439" s="128">
        <v>4147.0200000000004</v>
      </c>
      <c r="I439" s="128">
        <v>4168.99</v>
      </c>
      <c r="J439" s="128">
        <v>4269.96</v>
      </c>
      <c r="K439" s="128">
        <v>4352.28</v>
      </c>
      <c r="L439" s="128">
        <v>4357.13</v>
      </c>
      <c r="M439" s="128">
        <v>4358.05</v>
      </c>
      <c r="N439" s="128">
        <v>4554.37</v>
      </c>
      <c r="O439" s="128">
        <v>4474.5</v>
      </c>
      <c r="P439" s="128">
        <v>4514.97</v>
      </c>
      <c r="Q439" s="128">
        <v>4514.32</v>
      </c>
      <c r="R439" s="128">
        <v>4482.07</v>
      </c>
      <c r="S439" s="128">
        <v>4561.42</v>
      </c>
      <c r="T439" s="128">
        <v>4624.34</v>
      </c>
      <c r="U439" s="128">
        <v>4797.72</v>
      </c>
      <c r="V439" s="128">
        <v>4541.08</v>
      </c>
      <c r="W439" s="128">
        <v>4575.37</v>
      </c>
      <c r="X439" s="128">
        <v>4342.16</v>
      </c>
      <c r="Y439" s="128">
        <v>4294.83</v>
      </c>
      <c r="Z439" s="128">
        <v>4186.7299999999996</v>
      </c>
    </row>
    <row r="440" spans="2:26" x14ac:dyDescent="0.3">
      <c r="B440" s="127">
        <v>5</v>
      </c>
      <c r="C440" s="128">
        <v>4094.48</v>
      </c>
      <c r="D440" s="128">
        <v>4050.05</v>
      </c>
      <c r="E440" s="128">
        <v>4058.77</v>
      </c>
      <c r="F440" s="128">
        <v>4046.43</v>
      </c>
      <c r="G440" s="128">
        <v>4051.25</v>
      </c>
      <c r="H440" s="128">
        <v>4114.0600000000004</v>
      </c>
      <c r="I440" s="128">
        <v>4294.78</v>
      </c>
      <c r="J440" s="128">
        <v>4348.5</v>
      </c>
      <c r="K440" s="128">
        <v>4403.97</v>
      </c>
      <c r="L440" s="128">
        <v>4401.6000000000004</v>
      </c>
      <c r="M440" s="128">
        <v>4490.42</v>
      </c>
      <c r="N440" s="128">
        <v>4489.33</v>
      </c>
      <c r="O440" s="128">
        <v>4443.7</v>
      </c>
      <c r="P440" s="128">
        <v>4491.58</v>
      </c>
      <c r="Q440" s="128">
        <v>4608.3100000000004</v>
      </c>
      <c r="R440" s="128">
        <v>4494.92</v>
      </c>
      <c r="S440" s="128">
        <v>4384.6899999999996</v>
      </c>
      <c r="T440" s="128">
        <v>4447.88</v>
      </c>
      <c r="U440" s="128">
        <v>4442.6099999999997</v>
      </c>
      <c r="V440" s="128">
        <v>4342.01</v>
      </c>
      <c r="W440" s="128">
        <v>4301.53</v>
      </c>
      <c r="X440" s="128">
        <v>4251.6899999999996</v>
      </c>
      <c r="Y440" s="128">
        <v>4144.3999999999996</v>
      </c>
      <c r="Z440" s="128">
        <v>4086.88</v>
      </c>
    </row>
    <row r="441" spans="2:26" x14ac:dyDescent="0.3">
      <c r="B441" s="127">
        <v>6</v>
      </c>
      <c r="C441" s="128">
        <v>4050.53</v>
      </c>
      <c r="D441" s="128">
        <v>3930.27</v>
      </c>
      <c r="E441" s="128">
        <v>3925.83</v>
      </c>
      <c r="F441" s="128">
        <v>3975.95</v>
      </c>
      <c r="G441" s="128">
        <v>3988.11</v>
      </c>
      <c r="H441" s="128">
        <v>4231.21</v>
      </c>
      <c r="I441" s="128">
        <v>4264.17</v>
      </c>
      <c r="J441" s="128">
        <v>4294.74</v>
      </c>
      <c r="K441" s="128">
        <v>4331.75</v>
      </c>
      <c r="L441" s="128">
        <v>4418.95</v>
      </c>
      <c r="M441" s="128">
        <v>4426.5200000000004</v>
      </c>
      <c r="N441" s="128">
        <v>4419.82</v>
      </c>
      <c r="O441" s="128">
        <v>4419.79</v>
      </c>
      <c r="P441" s="128">
        <v>4406.46</v>
      </c>
      <c r="Q441" s="128">
        <v>4404.58</v>
      </c>
      <c r="R441" s="128">
        <v>4373.6899999999996</v>
      </c>
      <c r="S441" s="128">
        <v>4403.25</v>
      </c>
      <c r="T441" s="128">
        <v>4470.51</v>
      </c>
      <c r="U441" s="128">
        <v>4660.91</v>
      </c>
      <c r="V441" s="128">
        <v>4714.1899999999996</v>
      </c>
      <c r="W441" s="128">
        <v>4461.58</v>
      </c>
      <c r="X441" s="128">
        <v>4311.54</v>
      </c>
      <c r="Y441" s="128">
        <v>4207.84</v>
      </c>
      <c r="Z441" s="128">
        <v>4097.6400000000003</v>
      </c>
    </row>
    <row r="442" spans="2:26" x14ac:dyDescent="0.3">
      <c r="B442" s="127">
        <v>7</v>
      </c>
      <c r="C442" s="128">
        <v>4083.49</v>
      </c>
      <c r="D442" s="128">
        <v>4054.46</v>
      </c>
      <c r="E442" s="128">
        <v>4055.23</v>
      </c>
      <c r="F442" s="128">
        <v>4077</v>
      </c>
      <c r="G442" s="128">
        <v>4090.23</v>
      </c>
      <c r="H442" s="128">
        <v>4142.96</v>
      </c>
      <c r="I442" s="128">
        <v>4260.43</v>
      </c>
      <c r="J442" s="128">
        <v>4409.01</v>
      </c>
      <c r="K442" s="128">
        <v>4460.68</v>
      </c>
      <c r="L442" s="128">
        <v>4473.96</v>
      </c>
      <c r="M442" s="128">
        <v>4474.46</v>
      </c>
      <c r="N442" s="128">
        <v>4479.8599999999997</v>
      </c>
      <c r="O442" s="128">
        <v>4477.09</v>
      </c>
      <c r="P442" s="128">
        <v>4449</v>
      </c>
      <c r="Q442" s="128">
        <v>4391.95</v>
      </c>
      <c r="R442" s="128">
        <v>4764.45</v>
      </c>
      <c r="S442" s="128">
        <v>4755.72</v>
      </c>
      <c r="T442" s="128">
        <v>4737.9399999999996</v>
      </c>
      <c r="U442" s="128">
        <v>4490.42</v>
      </c>
      <c r="V442" s="128">
        <v>4328.0600000000004</v>
      </c>
      <c r="W442" s="128">
        <v>4285.3900000000003</v>
      </c>
      <c r="X442" s="128">
        <v>4264.3</v>
      </c>
      <c r="Y442" s="128">
        <v>4164.22</v>
      </c>
      <c r="Z442" s="128">
        <v>4111</v>
      </c>
    </row>
    <row r="443" spans="2:26" x14ac:dyDescent="0.3">
      <c r="B443" s="127">
        <v>8</v>
      </c>
      <c r="C443" s="128">
        <v>4098.7</v>
      </c>
      <c r="D443" s="128">
        <v>4055.41</v>
      </c>
      <c r="E443" s="128">
        <v>4053.41</v>
      </c>
      <c r="F443" s="128">
        <v>4072.42</v>
      </c>
      <c r="G443" s="128">
        <v>4087.68</v>
      </c>
      <c r="H443" s="128">
        <v>4126.6000000000004</v>
      </c>
      <c r="I443" s="128">
        <v>4282.91</v>
      </c>
      <c r="J443" s="128">
        <v>4441.72</v>
      </c>
      <c r="K443" s="128">
        <v>4512.71</v>
      </c>
      <c r="L443" s="128">
        <v>4483.54</v>
      </c>
      <c r="M443" s="128">
        <v>4793.87</v>
      </c>
      <c r="N443" s="128">
        <v>4803.3100000000004</v>
      </c>
      <c r="O443" s="128">
        <v>4801.91</v>
      </c>
      <c r="P443" s="128">
        <v>4797.1899999999996</v>
      </c>
      <c r="Q443" s="128">
        <v>4765.29</v>
      </c>
      <c r="R443" s="128">
        <v>4804.74</v>
      </c>
      <c r="S443" s="128">
        <v>4842.58</v>
      </c>
      <c r="T443" s="128">
        <v>4844.71</v>
      </c>
      <c r="U443" s="128">
        <v>4983.51</v>
      </c>
      <c r="V443" s="128">
        <v>4470.7700000000004</v>
      </c>
      <c r="W443" s="128">
        <v>4468.49</v>
      </c>
      <c r="X443" s="128">
        <v>4330.0600000000004</v>
      </c>
      <c r="Y443" s="128">
        <v>4218.16</v>
      </c>
      <c r="Z443" s="128">
        <v>4110.97</v>
      </c>
    </row>
    <row r="444" spans="2:26" x14ac:dyDescent="0.3">
      <c r="B444" s="127">
        <v>9</v>
      </c>
      <c r="C444" s="128">
        <v>4085.95</v>
      </c>
      <c r="D444" s="128">
        <v>4059.01</v>
      </c>
      <c r="E444" s="128">
        <v>4062.34</v>
      </c>
      <c r="F444" s="128">
        <v>4084.06</v>
      </c>
      <c r="G444" s="128">
        <v>4095.96</v>
      </c>
      <c r="H444" s="128">
        <v>4124.8599999999997</v>
      </c>
      <c r="I444" s="128">
        <v>4270.95</v>
      </c>
      <c r="J444" s="128">
        <v>4366.74</v>
      </c>
      <c r="K444" s="128">
        <v>4473.62</v>
      </c>
      <c r="L444" s="128">
        <v>4499.53</v>
      </c>
      <c r="M444" s="128">
        <v>4496.6099999999997</v>
      </c>
      <c r="N444" s="128">
        <v>4495.8500000000004</v>
      </c>
      <c r="O444" s="128">
        <v>4492.99</v>
      </c>
      <c r="P444" s="128">
        <v>4489.74</v>
      </c>
      <c r="Q444" s="128">
        <v>4490.95</v>
      </c>
      <c r="R444" s="128">
        <v>4513.04</v>
      </c>
      <c r="S444" s="128">
        <v>4563.6899999999996</v>
      </c>
      <c r="T444" s="128">
        <v>4487.1000000000004</v>
      </c>
      <c r="U444" s="128">
        <v>4894.34</v>
      </c>
      <c r="V444" s="128">
        <v>4452.79</v>
      </c>
      <c r="W444" s="128">
        <v>4401.93</v>
      </c>
      <c r="X444" s="128">
        <v>4285.0200000000004</v>
      </c>
      <c r="Y444" s="128">
        <v>4193.03</v>
      </c>
      <c r="Z444" s="128">
        <v>4167.04</v>
      </c>
    </row>
    <row r="445" spans="2:26" x14ac:dyDescent="0.3">
      <c r="B445" s="127">
        <v>10</v>
      </c>
      <c r="C445" s="128">
        <v>4202.38</v>
      </c>
      <c r="D445" s="128">
        <v>4161.32</v>
      </c>
      <c r="E445" s="128">
        <v>4155.58</v>
      </c>
      <c r="F445" s="128">
        <v>4166.9399999999996</v>
      </c>
      <c r="G445" s="128">
        <v>4174.51</v>
      </c>
      <c r="H445" s="128">
        <v>4189.08</v>
      </c>
      <c r="I445" s="128">
        <v>4260.54</v>
      </c>
      <c r="J445" s="128">
        <v>4300.1099999999997</v>
      </c>
      <c r="K445" s="128">
        <v>4494.08</v>
      </c>
      <c r="L445" s="128">
        <v>4564.95</v>
      </c>
      <c r="M445" s="128">
        <v>4564.46</v>
      </c>
      <c r="N445" s="128">
        <v>4573.71</v>
      </c>
      <c r="O445" s="128">
        <v>4561.4799999999996</v>
      </c>
      <c r="P445" s="128">
        <v>4568</v>
      </c>
      <c r="Q445" s="128">
        <v>4558.0200000000004</v>
      </c>
      <c r="R445" s="128">
        <v>4812.1899999999996</v>
      </c>
      <c r="S445" s="128">
        <v>4822.47</v>
      </c>
      <c r="T445" s="128">
        <v>4882.93</v>
      </c>
      <c r="U445" s="128">
        <v>4960.59</v>
      </c>
      <c r="V445" s="128">
        <v>4884.6099999999997</v>
      </c>
      <c r="W445" s="128">
        <v>4535.5</v>
      </c>
      <c r="X445" s="128">
        <v>4387.6099999999997</v>
      </c>
      <c r="Y445" s="128">
        <v>4289.95</v>
      </c>
      <c r="Z445" s="128">
        <v>4231.79</v>
      </c>
    </row>
    <row r="446" spans="2:26" x14ac:dyDescent="0.3">
      <c r="B446" s="127">
        <v>11</v>
      </c>
      <c r="C446" s="128">
        <v>4222.2700000000004</v>
      </c>
      <c r="D446" s="128">
        <v>4160.09</v>
      </c>
      <c r="E446" s="128">
        <v>4182.3599999999997</v>
      </c>
      <c r="F446" s="128">
        <v>4193.75</v>
      </c>
      <c r="G446" s="128">
        <v>4176.0200000000004</v>
      </c>
      <c r="H446" s="128">
        <v>4169.18</v>
      </c>
      <c r="I446" s="128">
        <v>4229.8</v>
      </c>
      <c r="J446" s="128">
        <v>4296.53</v>
      </c>
      <c r="K446" s="128">
        <v>4377.95</v>
      </c>
      <c r="L446" s="128">
        <v>4451.66</v>
      </c>
      <c r="M446" s="128">
        <v>4453.12</v>
      </c>
      <c r="N446" s="128">
        <v>4449.09</v>
      </c>
      <c r="O446" s="128">
        <v>4435.34</v>
      </c>
      <c r="P446" s="128">
        <v>4474.8100000000004</v>
      </c>
      <c r="Q446" s="128">
        <v>4529.4799999999996</v>
      </c>
      <c r="R446" s="128">
        <v>4610.72</v>
      </c>
      <c r="S446" s="128">
        <v>4678.51</v>
      </c>
      <c r="T446" s="128">
        <v>4697.91</v>
      </c>
      <c r="U446" s="128">
        <v>4850.26</v>
      </c>
      <c r="V446" s="128">
        <v>4535.6899999999996</v>
      </c>
      <c r="W446" s="128">
        <v>4449.83</v>
      </c>
      <c r="X446" s="128">
        <v>4328.38</v>
      </c>
      <c r="Y446" s="128">
        <v>4292.13</v>
      </c>
      <c r="Z446" s="128">
        <v>4258.45</v>
      </c>
    </row>
    <row r="447" spans="2:26" x14ac:dyDescent="0.3">
      <c r="B447" s="127">
        <v>12</v>
      </c>
      <c r="C447" s="128">
        <v>4172.18</v>
      </c>
      <c r="D447" s="128">
        <v>4148.2700000000004</v>
      </c>
      <c r="E447" s="128">
        <v>4145.18</v>
      </c>
      <c r="F447" s="128">
        <v>4179.88</v>
      </c>
      <c r="G447" s="128">
        <v>4199.22</v>
      </c>
      <c r="H447" s="128">
        <v>4231.95</v>
      </c>
      <c r="I447" s="128">
        <v>4367.82</v>
      </c>
      <c r="J447" s="128">
        <v>4631.43</v>
      </c>
      <c r="K447" s="128">
        <v>4953.92</v>
      </c>
      <c r="L447" s="128">
        <v>5046.2299999999996</v>
      </c>
      <c r="M447" s="128">
        <v>5033.1000000000004</v>
      </c>
      <c r="N447" s="128">
        <v>5019.3900000000003</v>
      </c>
      <c r="O447" s="128">
        <v>5027.76</v>
      </c>
      <c r="P447" s="128">
        <v>5008.57</v>
      </c>
      <c r="Q447" s="128">
        <v>4973.5200000000004</v>
      </c>
      <c r="R447" s="128">
        <v>5088.8999999999996</v>
      </c>
      <c r="S447" s="128">
        <v>5099.8</v>
      </c>
      <c r="T447" s="128">
        <v>5112.5200000000004</v>
      </c>
      <c r="U447" s="128">
        <v>5198.71</v>
      </c>
      <c r="V447" s="128">
        <v>5005.6899999999996</v>
      </c>
      <c r="W447" s="128">
        <v>4736.46</v>
      </c>
      <c r="X447" s="128">
        <v>4350.55</v>
      </c>
      <c r="Y447" s="128">
        <v>4290.8</v>
      </c>
      <c r="Z447" s="128">
        <v>4199.18</v>
      </c>
    </row>
    <row r="448" spans="2:26" x14ac:dyDescent="0.3">
      <c r="B448" s="127">
        <v>13</v>
      </c>
      <c r="C448" s="128">
        <v>4065.86</v>
      </c>
      <c r="D448" s="128">
        <v>4047.23</v>
      </c>
      <c r="E448" s="128">
        <v>4043.7</v>
      </c>
      <c r="F448" s="128">
        <v>4079.65</v>
      </c>
      <c r="G448" s="128">
        <v>4093.12</v>
      </c>
      <c r="H448" s="128">
        <v>4122.55</v>
      </c>
      <c r="I448" s="128">
        <v>4271.87</v>
      </c>
      <c r="J448" s="128">
        <v>4427.12</v>
      </c>
      <c r="K448" s="128">
        <v>4566.7299999999996</v>
      </c>
      <c r="L448" s="128">
        <v>4657.1499999999996</v>
      </c>
      <c r="M448" s="128">
        <v>4482.62</v>
      </c>
      <c r="N448" s="128">
        <v>4474.28</v>
      </c>
      <c r="O448" s="128">
        <v>4471</v>
      </c>
      <c r="P448" s="128">
        <v>4462.6099999999997</v>
      </c>
      <c r="Q448" s="128">
        <v>4736.28</v>
      </c>
      <c r="R448" s="128">
        <v>4694.78</v>
      </c>
      <c r="S448" s="128">
        <v>4872.2299999999996</v>
      </c>
      <c r="T448" s="128">
        <v>4905.93</v>
      </c>
      <c r="U448" s="128">
        <v>4878.5</v>
      </c>
      <c r="V448" s="128">
        <v>4694.72</v>
      </c>
      <c r="W448" s="128">
        <v>4770</v>
      </c>
      <c r="X448" s="128">
        <v>4582.71</v>
      </c>
      <c r="Y448" s="128">
        <v>4325.3599999999997</v>
      </c>
      <c r="Z448" s="128">
        <v>4143.16</v>
      </c>
    </row>
    <row r="449" spans="2:26" x14ac:dyDescent="0.3">
      <c r="B449" s="127">
        <v>14</v>
      </c>
      <c r="C449" s="128">
        <v>4100.53</v>
      </c>
      <c r="D449" s="128">
        <v>4090.5</v>
      </c>
      <c r="E449" s="128">
        <v>4090.98</v>
      </c>
      <c r="F449" s="128">
        <v>4134.53</v>
      </c>
      <c r="G449" s="128">
        <v>4152.5</v>
      </c>
      <c r="H449" s="128">
        <v>4195.82</v>
      </c>
      <c r="I449" s="128">
        <v>4275.22</v>
      </c>
      <c r="J449" s="128">
        <v>4450.75</v>
      </c>
      <c r="K449" s="128">
        <v>4565.2299999999996</v>
      </c>
      <c r="L449" s="128">
        <v>4819.33</v>
      </c>
      <c r="M449" s="128">
        <v>4829.13</v>
      </c>
      <c r="N449" s="128">
        <v>4754.8900000000003</v>
      </c>
      <c r="O449" s="128">
        <v>4779.82</v>
      </c>
      <c r="P449" s="128">
        <v>4600.47</v>
      </c>
      <c r="Q449" s="128">
        <v>4602</v>
      </c>
      <c r="R449" s="128">
        <v>4605.42</v>
      </c>
      <c r="S449" s="128">
        <v>4604.3500000000004</v>
      </c>
      <c r="T449" s="128">
        <v>5088.84</v>
      </c>
      <c r="U449" s="128">
        <v>4766.66</v>
      </c>
      <c r="V449" s="128">
        <v>4992.34</v>
      </c>
      <c r="W449" s="128">
        <v>4612.38</v>
      </c>
      <c r="X449" s="128">
        <v>4347.74</v>
      </c>
      <c r="Y449" s="128">
        <v>4287.45</v>
      </c>
      <c r="Z449" s="128">
        <v>4202.05</v>
      </c>
    </row>
    <row r="450" spans="2:26" x14ac:dyDescent="0.3">
      <c r="B450" s="127">
        <v>15</v>
      </c>
      <c r="C450" s="128">
        <v>4191.67</v>
      </c>
      <c r="D450" s="128">
        <v>4161.5600000000004</v>
      </c>
      <c r="E450" s="128">
        <v>4185.99</v>
      </c>
      <c r="F450" s="128">
        <v>4229.8599999999997</v>
      </c>
      <c r="G450" s="128">
        <v>4234.13</v>
      </c>
      <c r="H450" s="128">
        <v>4266.78</v>
      </c>
      <c r="I450" s="128">
        <v>4368.2700000000004</v>
      </c>
      <c r="J450" s="128">
        <v>4555.78</v>
      </c>
      <c r="K450" s="128">
        <v>4822.32</v>
      </c>
      <c r="L450" s="128">
        <v>4890.24</v>
      </c>
      <c r="M450" s="128">
        <v>4882.2299999999996</v>
      </c>
      <c r="N450" s="128">
        <v>4910.8999999999996</v>
      </c>
      <c r="O450" s="128">
        <v>4917.83</v>
      </c>
      <c r="P450" s="128">
        <v>4972.78</v>
      </c>
      <c r="Q450" s="128">
        <v>5018.01</v>
      </c>
      <c r="R450" s="128">
        <v>5135.6899999999996</v>
      </c>
      <c r="S450" s="128">
        <v>5120.6000000000004</v>
      </c>
      <c r="T450" s="128">
        <v>5228.54</v>
      </c>
      <c r="U450" s="128">
        <v>5229.8500000000004</v>
      </c>
      <c r="V450" s="128">
        <v>5234.97</v>
      </c>
      <c r="W450" s="128">
        <v>4928.58</v>
      </c>
      <c r="X450" s="128">
        <v>4678.47</v>
      </c>
      <c r="Y450" s="128">
        <v>4337.92</v>
      </c>
      <c r="Z450" s="128">
        <v>4288.9799999999996</v>
      </c>
    </row>
    <row r="451" spans="2:26" x14ac:dyDescent="0.3">
      <c r="B451" s="127">
        <v>16</v>
      </c>
      <c r="C451" s="128">
        <v>4215.8999999999996</v>
      </c>
      <c r="D451" s="128">
        <v>4188.75</v>
      </c>
      <c r="E451" s="128">
        <v>4222.8999999999996</v>
      </c>
      <c r="F451" s="128">
        <v>4260.1000000000004</v>
      </c>
      <c r="G451" s="128">
        <v>4265.34</v>
      </c>
      <c r="H451" s="128">
        <v>4312.18</v>
      </c>
      <c r="I451" s="128">
        <v>4371.1400000000003</v>
      </c>
      <c r="J451" s="128">
        <v>4470.8500000000004</v>
      </c>
      <c r="K451" s="128">
        <v>4669.6000000000004</v>
      </c>
      <c r="L451" s="128">
        <v>4820.5200000000004</v>
      </c>
      <c r="M451" s="128">
        <v>4669.21</v>
      </c>
      <c r="N451" s="128">
        <v>4667.2299999999996</v>
      </c>
      <c r="O451" s="128">
        <v>4824.05</v>
      </c>
      <c r="P451" s="128">
        <v>4806.8100000000004</v>
      </c>
      <c r="Q451" s="128">
        <v>4949.58</v>
      </c>
      <c r="R451" s="128">
        <v>4901.74</v>
      </c>
      <c r="S451" s="128">
        <v>4918.01</v>
      </c>
      <c r="T451" s="128">
        <v>4943.75</v>
      </c>
      <c r="U451" s="128">
        <v>4898.5</v>
      </c>
      <c r="V451" s="128">
        <v>4890</v>
      </c>
      <c r="W451" s="128">
        <v>4630.8999999999996</v>
      </c>
      <c r="X451" s="128">
        <v>4336.32</v>
      </c>
      <c r="Y451" s="128">
        <v>4294.91</v>
      </c>
      <c r="Z451" s="128">
        <v>4265.3</v>
      </c>
    </row>
    <row r="452" spans="2:26" x14ac:dyDescent="0.3">
      <c r="B452" s="127">
        <v>17</v>
      </c>
      <c r="C452" s="128">
        <v>4269.97</v>
      </c>
      <c r="D452" s="128">
        <v>4244.3</v>
      </c>
      <c r="E452" s="128">
        <v>4238.8999999999996</v>
      </c>
      <c r="F452" s="128">
        <v>4240.3900000000003</v>
      </c>
      <c r="G452" s="128">
        <v>4222.22</v>
      </c>
      <c r="H452" s="128">
        <v>4244</v>
      </c>
      <c r="I452" s="128">
        <v>4292.25</v>
      </c>
      <c r="J452" s="128">
        <v>4471.16</v>
      </c>
      <c r="K452" s="128">
        <v>4810.63</v>
      </c>
      <c r="L452" s="128">
        <v>4915.83</v>
      </c>
      <c r="M452" s="128">
        <v>4433.49</v>
      </c>
      <c r="N452" s="128">
        <v>4847.2</v>
      </c>
      <c r="O452" s="128">
        <v>4954.82</v>
      </c>
      <c r="P452" s="128">
        <v>4863.18</v>
      </c>
      <c r="Q452" s="128">
        <v>5252.65</v>
      </c>
      <c r="R452" s="128">
        <v>5249.67</v>
      </c>
      <c r="S452" s="128">
        <v>5249.9</v>
      </c>
      <c r="T452" s="128">
        <v>5248.42</v>
      </c>
      <c r="U452" s="128">
        <v>5240.47</v>
      </c>
      <c r="V452" s="128">
        <v>5159.33</v>
      </c>
      <c r="W452" s="128">
        <v>5107.0600000000004</v>
      </c>
      <c r="X452" s="128">
        <v>4829.91</v>
      </c>
      <c r="Y452" s="128">
        <v>4500.33</v>
      </c>
      <c r="Z452" s="128">
        <v>4300.2700000000004</v>
      </c>
    </row>
    <row r="453" spans="2:26" x14ac:dyDescent="0.3">
      <c r="B453" s="127">
        <v>18</v>
      </c>
      <c r="C453" s="128">
        <v>4290.16</v>
      </c>
      <c r="D453" s="128">
        <v>4210.8</v>
      </c>
      <c r="E453" s="128">
        <v>4190.4399999999996</v>
      </c>
      <c r="F453" s="128">
        <v>4196.79</v>
      </c>
      <c r="G453" s="128">
        <v>4193.1499999999996</v>
      </c>
      <c r="H453" s="128">
        <v>4200.28</v>
      </c>
      <c r="I453" s="128">
        <v>4286.62</v>
      </c>
      <c r="J453" s="128">
        <v>4387.93</v>
      </c>
      <c r="K453" s="128">
        <v>4608.3100000000004</v>
      </c>
      <c r="L453" s="128">
        <v>4909.79</v>
      </c>
      <c r="M453" s="128">
        <v>4912.63</v>
      </c>
      <c r="N453" s="128">
        <v>4908.6000000000004</v>
      </c>
      <c r="O453" s="128">
        <v>4897.3900000000003</v>
      </c>
      <c r="P453" s="128">
        <v>4907.22</v>
      </c>
      <c r="Q453" s="128">
        <v>5252.63</v>
      </c>
      <c r="R453" s="128">
        <v>5248.34</v>
      </c>
      <c r="S453" s="128">
        <v>5266.53</v>
      </c>
      <c r="T453" s="128">
        <v>5266.53</v>
      </c>
      <c r="U453" s="128">
        <v>5256.87</v>
      </c>
      <c r="V453" s="128">
        <v>5088.66</v>
      </c>
      <c r="W453" s="128">
        <v>4897.13</v>
      </c>
      <c r="X453" s="128">
        <v>4508.74</v>
      </c>
      <c r="Y453" s="128">
        <v>4393.38</v>
      </c>
      <c r="Z453" s="128">
        <v>4250.78</v>
      </c>
    </row>
    <row r="454" spans="2:26" x14ac:dyDescent="0.3">
      <c r="B454" s="127">
        <v>19</v>
      </c>
      <c r="C454" s="128">
        <v>4208.07</v>
      </c>
      <c r="D454" s="128">
        <v>4159.33</v>
      </c>
      <c r="E454" s="128">
        <v>4200.95</v>
      </c>
      <c r="F454" s="128">
        <v>4293.4399999999996</v>
      </c>
      <c r="G454" s="128">
        <v>4249.37</v>
      </c>
      <c r="H454" s="128">
        <v>4303.25</v>
      </c>
      <c r="I454" s="128">
        <v>4319.74</v>
      </c>
      <c r="J454" s="128">
        <v>4456.42</v>
      </c>
      <c r="K454" s="128">
        <v>4563.3599999999997</v>
      </c>
      <c r="L454" s="128">
        <v>4588.07</v>
      </c>
      <c r="M454" s="128">
        <v>4578.37</v>
      </c>
      <c r="N454" s="128">
        <v>4579.04</v>
      </c>
      <c r="O454" s="128">
        <v>4556.51</v>
      </c>
      <c r="P454" s="128">
        <v>4383.46</v>
      </c>
      <c r="Q454" s="128">
        <v>4886.3</v>
      </c>
      <c r="R454" s="128">
        <v>4804.34</v>
      </c>
      <c r="S454" s="128">
        <v>4841.5600000000004</v>
      </c>
      <c r="T454" s="128">
        <v>4888.41</v>
      </c>
      <c r="U454" s="128">
        <v>4590.25</v>
      </c>
      <c r="V454" s="128">
        <v>4318.3</v>
      </c>
      <c r="W454" s="128">
        <v>4303.28</v>
      </c>
      <c r="X454" s="128">
        <v>4254.6899999999996</v>
      </c>
      <c r="Y454" s="128">
        <v>4173.3100000000004</v>
      </c>
      <c r="Z454" s="128">
        <v>4114.03</v>
      </c>
    </row>
    <row r="455" spans="2:26" x14ac:dyDescent="0.3">
      <c r="B455" s="127">
        <v>20</v>
      </c>
      <c r="C455" s="128">
        <v>4023.15</v>
      </c>
      <c r="D455" s="128">
        <v>3997.52</v>
      </c>
      <c r="E455" s="128">
        <v>4008.73</v>
      </c>
      <c r="F455" s="128">
        <v>4054.17</v>
      </c>
      <c r="G455" s="128">
        <v>4094.57</v>
      </c>
      <c r="H455" s="128">
        <v>4092.92</v>
      </c>
      <c r="I455" s="128">
        <v>4251.6499999999996</v>
      </c>
      <c r="J455" s="128">
        <v>4394.2700000000004</v>
      </c>
      <c r="K455" s="128">
        <v>4482</v>
      </c>
      <c r="L455" s="128">
        <v>4509.47</v>
      </c>
      <c r="M455" s="128">
        <v>4503.09</v>
      </c>
      <c r="N455" s="128">
        <v>4493.8599999999997</v>
      </c>
      <c r="O455" s="128">
        <v>4501.78</v>
      </c>
      <c r="P455" s="128">
        <v>4483.1099999999997</v>
      </c>
      <c r="Q455" s="128">
        <v>4495.2</v>
      </c>
      <c r="R455" s="128">
        <v>4686.1400000000003</v>
      </c>
      <c r="S455" s="128">
        <v>4685.7700000000004</v>
      </c>
      <c r="T455" s="128">
        <v>4679.88</v>
      </c>
      <c r="U455" s="128">
        <v>4470.51</v>
      </c>
      <c r="V455" s="128">
        <v>4348.8100000000004</v>
      </c>
      <c r="W455" s="128">
        <v>4346.17</v>
      </c>
      <c r="X455" s="128">
        <v>4256.33</v>
      </c>
      <c r="Y455" s="128">
        <v>4198.38</v>
      </c>
      <c r="Z455" s="128">
        <v>4155.78</v>
      </c>
    </row>
    <row r="456" spans="2:26" x14ac:dyDescent="0.3">
      <c r="B456" s="127">
        <v>21</v>
      </c>
      <c r="C456" s="128">
        <v>4146.9399999999996</v>
      </c>
      <c r="D456" s="128">
        <v>4123.74</v>
      </c>
      <c r="E456" s="128">
        <v>4110.58</v>
      </c>
      <c r="F456" s="128">
        <v>4167.0600000000004</v>
      </c>
      <c r="G456" s="128">
        <v>4195.03</v>
      </c>
      <c r="H456" s="128">
        <v>4297.66</v>
      </c>
      <c r="I456" s="128">
        <v>4380.78</v>
      </c>
      <c r="J456" s="128">
        <v>4474.88</v>
      </c>
      <c r="K456" s="128">
        <v>4593.88</v>
      </c>
      <c r="L456" s="128">
        <v>4691.18</v>
      </c>
      <c r="M456" s="128">
        <v>4848.3599999999997</v>
      </c>
      <c r="N456" s="128">
        <v>4807.37</v>
      </c>
      <c r="O456" s="128">
        <v>4801.87</v>
      </c>
      <c r="P456" s="128">
        <v>4770.16</v>
      </c>
      <c r="Q456" s="128">
        <v>4780.87</v>
      </c>
      <c r="R456" s="128">
        <v>4951.66</v>
      </c>
      <c r="S456" s="128">
        <v>4962.66</v>
      </c>
      <c r="T456" s="128">
        <v>4965.26</v>
      </c>
      <c r="U456" s="128">
        <v>4815.43</v>
      </c>
      <c r="V456" s="128">
        <v>4468.6099999999997</v>
      </c>
      <c r="W456" s="128">
        <v>4421.74</v>
      </c>
      <c r="X456" s="128">
        <v>4350.83</v>
      </c>
      <c r="Y456" s="128">
        <v>4294.2299999999996</v>
      </c>
      <c r="Z456" s="128">
        <v>4164.2</v>
      </c>
    </row>
    <row r="457" spans="2:26" x14ac:dyDescent="0.3">
      <c r="B457" s="127">
        <v>22</v>
      </c>
      <c r="C457" s="128">
        <v>4113.62</v>
      </c>
      <c r="D457" s="128">
        <v>4015.85</v>
      </c>
      <c r="E457" s="128">
        <v>4040.77</v>
      </c>
      <c r="F457" s="128">
        <v>4150.05</v>
      </c>
      <c r="G457" s="128">
        <v>4230.3599999999997</v>
      </c>
      <c r="H457" s="128">
        <v>4177.93</v>
      </c>
      <c r="I457" s="128">
        <v>4318.6400000000003</v>
      </c>
      <c r="J457" s="128">
        <v>4426.01</v>
      </c>
      <c r="K457" s="128">
        <v>4541.87</v>
      </c>
      <c r="L457" s="128">
        <v>4552.3999999999996</v>
      </c>
      <c r="M457" s="128">
        <v>4524.05</v>
      </c>
      <c r="N457" s="128">
        <v>4532.12</v>
      </c>
      <c r="O457" s="128">
        <v>4523.4399999999996</v>
      </c>
      <c r="P457" s="128">
        <v>4518.24</v>
      </c>
      <c r="Q457" s="128">
        <v>4517.6400000000003</v>
      </c>
      <c r="R457" s="128">
        <v>4740.29</v>
      </c>
      <c r="S457" s="128">
        <v>4764.4799999999996</v>
      </c>
      <c r="T457" s="128">
        <v>5007.42</v>
      </c>
      <c r="U457" s="128">
        <v>4643.84</v>
      </c>
      <c r="V457" s="128">
        <v>4536.0600000000004</v>
      </c>
      <c r="W457" s="128">
        <v>4447.12</v>
      </c>
      <c r="X457" s="128">
        <v>4308.7700000000004</v>
      </c>
      <c r="Y457" s="128">
        <v>4207.79</v>
      </c>
      <c r="Z457" s="128">
        <v>4141.32</v>
      </c>
    </row>
    <row r="458" spans="2:26" x14ac:dyDescent="0.3">
      <c r="B458" s="127">
        <v>23</v>
      </c>
      <c r="C458" s="128">
        <v>4079.68</v>
      </c>
      <c r="D458" s="128">
        <v>4059.64</v>
      </c>
      <c r="E458" s="128">
        <v>4061.93</v>
      </c>
      <c r="F458" s="128">
        <v>4117.13</v>
      </c>
      <c r="G458" s="128">
        <v>4156.8500000000004</v>
      </c>
      <c r="H458" s="128">
        <v>4206.28</v>
      </c>
      <c r="I458" s="128">
        <v>4307.49</v>
      </c>
      <c r="J458" s="128">
        <v>4366.8999999999996</v>
      </c>
      <c r="K458" s="128">
        <v>4421.57</v>
      </c>
      <c r="L458" s="128">
        <v>4476.83</v>
      </c>
      <c r="M458" s="128">
        <v>4468.18</v>
      </c>
      <c r="N458" s="128">
        <v>4463.7299999999996</v>
      </c>
      <c r="O458" s="128">
        <v>4457.75</v>
      </c>
      <c r="P458" s="128">
        <v>4435.0600000000004</v>
      </c>
      <c r="Q458" s="128">
        <v>4429.8599999999997</v>
      </c>
      <c r="R458" s="128">
        <v>4591.9399999999996</v>
      </c>
      <c r="S458" s="128">
        <v>4561.22</v>
      </c>
      <c r="T458" s="128">
        <v>4541.07</v>
      </c>
      <c r="U458" s="128">
        <v>4597.47</v>
      </c>
      <c r="V458" s="128">
        <v>4485.99</v>
      </c>
      <c r="W458" s="128">
        <v>4421.88</v>
      </c>
      <c r="X458" s="128">
        <v>4319.3599999999997</v>
      </c>
      <c r="Y458" s="128">
        <v>4174.12</v>
      </c>
      <c r="Z458" s="128">
        <v>4174.78</v>
      </c>
    </row>
    <row r="459" spans="2:26" x14ac:dyDescent="0.3">
      <c r="B459" s="127">
        <v>24</v>
      </c>
      <c r="C459" s="128">
        <v>4262.72</v>
      </c>
      <c r="D459" s="128">
        <v>4229.8599999999997</v>
      </c>
      <c r="E459" s="128">
        <v>4233.91</v>
      </c>
      <c r="F459" s="128">
        <v>4245.45</v>
      </c>
      <c r="G459" s="128">
        <v>4246.26</v>
      </c>
      <c r="H459" s="128">
        <v>4274.46</v>
      </c>
      <c r="I459" s="128">
        <v>4291.9399999999996</v>
      </c>
      <c r="J459" s="128">
        <v>4405.72</v>
      </c>
      <c r="K459" s="128">
        <v>4495.7700000000004</v>
      </c>
      <c r="L459" s="128">
        <v>4550.8500000000004</v>
      </c>
      <c r="M459" s="128">
        <v>4549.1400000000003</v>
      </c>
      <c r="N459" s="128">
        <v>4549.2700000000004</v>
      </c>
      <c r="O459" s="128">
        <v>4543.9399999999996</v>
      </c>
      <c r="P459" s="128">
        <v>4546.9399999999996</v>
      </c>
      <c r="Q459" s="128">
        <v>4582.6000000000004</v>
      </c>
      <c r="R459" s="128">
        <v>4707.3999999999996</v>
      </c>
      <c r="S459" s="128">
        <v>4838</v>
      </c>
      <c r="T459" s="128">
        <v>4830.33</v>
      </c>
      <c r="U459" s="128">
        <v>4582.2700000000004</v>
      </c>
      <c r="V459" s="128">
        <v>4493.99</v>
      </c>
      <c r="W459" s="128">
        <v>4451.34</v>
      </c>
      <c r="X459" s="128">
        <v>4355.33</v>
      </c>
      <c r="Y459" s="128">
        <v>4291.4799999999996</v>
      </c>
      <c r="Z459" s="128">
        <v>4233.46</v>
      </c>
    </row>
    <row r="460" spans="2:26" x14ac:dyDescent="0.3">
      <c r="B460" s="127">
        <v>25</v>
      </c>
      <c r="C460" s="128">
        <v>4091.43</v>
      </c>
      <c r="D460" s="128">
        <v>4227.41</v>
      </c>
      <c r="E460" s="128">
        <v>4206.83</v>
      </c>
      <c r="F460" s="128">
        <v>4235.41</v>
      </c>
      <c r="G460" s="128">
        <v>4229.1099999999997</v>
      </c>
      <c r="H460" s="128">
        <v>4252.55</v>
      </c>
      <c r="I460" s="128">
        <v>4295.2</v>
      </c>
      <c r="J460" s="128">
        <v>4327.7</v>
      </c>
      <c r="K460" s="128">
        <v>4380.6099999999997</v>
      </c>
      <c r="L460" s="128">
        <v>4422.7</v>
      </c>
      <c r="M460" s="128">
        <v>4471.8</v>
      </c>
      <c r="N460" s="128">
        <v>4482.78</v>
      </c>
      <c r="O460" s="128">
        <v>4465.7299999999996</v>
      </c>
      <c r="P460" s="128">
        <v>4462.4399999999996</v>
      </c>
      <c r="Q460" s="128">
        <v>4471.92</v>
      </c>
      <c r="R460" s="128">
        <v>4552.78</v>
      </c>
      <c r="S460" s="128">
        <v>4703.82</v>
      </c>
      <c r="T460" s="128">
        <v>4710.2</v>
      </c>
      <c r="U460" s="128">
        <v>4542.25</v>
      </c>
      <c r="V460" s="128">
        <v>4417.38</v>
      </c>
      <c r="W460" s="128">
        <v>4381.13</v>
      </c>
      <c r="X460" s="128">
        <v>4352.3500000000004</v>
      </c>
      <c r="Y460" s="128">
        <v>4304.8599999999997</v>
      </c>
      <c r="Z460" s="128">
        <v>4275.13</v>
      </c>
    </row>
    <row r="461" spans="2:26" x14ac:dyDescent="0.3">
      <c r="B461" s="127">
        <v>26</v>
      </c>
      <c r="C461" s="128">
        <v>4218.1400000000003</v>
      </c>
      <c r="D461" s="128">
        <v>4214.78</v>
      </c>
      <c r="E461" s="128">
        <v>4226.93</v>
      </c>
      <c r="F461" s="128">
        <v>4311.29</v>
      </c>
      <c r="G461" s="128">
        <v>4322.82</v>
      </c>
      <c r="H461" s="128">
        <v>4332.95</v>
      </c>
      <c r="I461" s="128">
        <v>4360.08</v>
      </c>
      <c r="J461" s="128">
        <v>4424.29</v>
      </c>
      <c r="K461" s="128">
        <v>4464.75</v>
      </c>
      <c r="L461" s="128">
        <v>4482.03</v>
      </c>
      <c r="M461" s="128">
        <v>4479.4799999999996</v>
      </c>
      <c r="N461" s="128">
        <v>4486.01</v>
      </c>
      <c r="O461" s="128">
        <v>4486.21</v>
      </c>
      <c r="P461" s="128">
        <v>4482.5</v>
      </c>
      <c r="Q461" s="128">
        <v>4489.46</v>
      </c>
      <c r="R461" s="128">
        <v>4716.63</v>
      </c>
      <c r="S461" s="128">
        <v>4818.95</v>
      </c>
      <c r="T461" s="128">
        <v>4977.17</v>
      </c>
      <c r="U461" s="128">
        <v>5000.17</v>
      </c>
      <c r="V461" s="128">
        <v>4647.6099999999997</v>
      </c>
      <c r="W461" s="128">
        <v>4512.18</v>
      </c>
      <c r="X461" s="128">
        <v>4432.41</v>
      </c>
      <c r="Y461" s="128">
        <v>4330.53</v>
      </c>
      <c r="Z461" s="128">
        <v>4326.83</v>
      </c>
    </row>
    <row r="462" spans="2:26" x14ac:dyDescent="0.3">
      <c r="B462" s="127">
        <v>27</v>
      </c>
      <c r="C462" s="128">
        <v>4294.32</v>
      </c>
      <c r="D462" s="128">
        <v>4278.66</v>
      </c>
      <c r="E462" s="128">
        <v>4319.34</v>
      </c>
      <c r="F462" s="128">
        <v>4331.43</v>
      </c>
      <c r="G462" s="128">
        <v>4355.4799999999996</v>
      </c>
      <c r="H462" s="128">
        <v>4358.76</v>
      </c>
      <c r="I462" s="128">
        <v>4378.92</v>
      </c>
      <c r="J462" s="128">
        <v>4448.09</v>
      </c>
      <c r="K462" s="128">
        <v>4509.88</v>
      </c>
      <c r="L462" s="128">
        <v>4523.7700000000004</v>
      </c>
      <c r="M462" s="128">
        <v>4511.97</v>
      </c>
      <c r="N462" s="128">
        <v>4509.59</v>
      </c>
      <c r="O462" s="128">
        <v>4500.01</v>
      </c>
      <c r="P462" s="128">
        <v>4525.18</v>
      </c>
      <c r="Q462" s="128">
        <v>4581.45</v>
      </c>
      <c r="R462" s="128">
        <v>4729.59</v>
      </c>
      <c r="S462" s="128">
        <v>4837.21</v>
      </c>
      <c r="T462" s="128">
        <v>4589.17</v>
      </c>
      <c r="U462" s="128">
        <v>4566.6000000000004</v>
      </c>
      <c r="V462" s="128">
        <v>4520.7700000000004</v>
      </c>
      <c r="W462" s="128">
        <v>4407.66</v>
      </c>
      <c r="X462" s="128">
        <v>4383.43</v>
      </c>
      <c r="Y462" s="128">
        <v>4330.91</v>
      </c>
      <c r="Z462" s="128">
        <v>4305.8500000000004</v>
      </c>
    </row>
    <row r="463" spans="2:26" x14ac:dyDescent="0.3">
      <c r="B463" s="127">
        <v>28</v>
      </c>
      <c r="C463" s="128">
        <v>4175.87</v>
      </c>
      <c r="D463" s="128">
        <v>4153.78</v>
      </c>
      <c r="E463" s="128">
        <v>4153.49</v>
      </c>
      <c r="F463" s="128">
        <v>4211.6099999999997</v>
      </c>
      <c r="G463" s="128">
        <v>4213.55</v>
      </c>
      <c r="H463" s="128">
        <v>4326.3</v>
      </c>
      <c r="I463" s="128">
        <v>4334.1899999999996</v>
      </c>
      <c r="J463" s="128">
        <v>4426.32</v>
      </c>
      <c r="K463" s="128">
        <v>4506.63</v>
      </c>
      <c r="L463" s="128">
        <v>4519.84</v>
      </c>
      <c r="M463" s="128">
        <v>4514.42</v>
      </c>
      <c r="N463" s="128">
        <v>4545.3500000000004</v>
      </c>
      <c r="O463" s="128">
        <v>4554.4799999999996</v>
      </c>
      <c r="P463" s="128">
        <v>4431.1000000000004</v>
      </c>
      <c r="Q463" s="128">
        <v>4463.4399999999996</v>
      </c>
      <c r="R463" s="128">
        <v>4575.59</v>
      </c>
      <c r="S463" s="128">
        <v>4711.9799999999996</v>
      </c>
      <c r="T463" s="128">
        <v>4577.7</v>
      </c>
      <c r="U463" s="128">
        <v>4507.03</v>
      </c>
      <c r="V463" s="128">
        <v>4402.05</v>
      </c>
      <c r="W463" s="128">
        <v>4365.63</v>
      </c>
      <c r="X463" s="128">
        <v>4325.9799999999996</v>
      </c>
      <c r="Y463" s="128">
        <v>4244.37</v>
      </c>
      <c r="Z463" s="128">
        <v>4230.25</v>
      </c>
    </row>
    <row r="464" spans="2:26" x14ac:dyDescent="0.3">
      <c r="B464" s="127">
        <v>29</v>
      </c>
      <c r="C464" s="128">
        <v>4222.66</v>
      </c>
      <c r="D464" s="128">
        <v>4208.4399999999996</v>
      </c>
      <c r="E464" s="128">
        <v>4233.6099999999997</v>
      </c>
      <c r="F464" s="128">
        <v>4292.4799999999996</v>
      </c>
      <c r="G464" s="128">
        <v>4303.99</v>
      </c>
      <c r="H464" s="128">
        <v>4326.88</v>
      </c>
      <c r="I464" s="128">
        <v>4342.67</v>
      </c>
      <c r="J464" s="128">
        <v>4419.42</v>
      </c>
      <c r="K464" s="128">
        <v>4436.51</v>
      </c>
      <c r="L464" s="128">
        <v>4489.3599999999997</v>
      </c>
      <c r="M464" s="128">
        <v>4472.6099999999997</v>
      </c>
      <c r="N464" s="128">
        <v>4475.12</v>
      </c>
      <c r="O464" s="128">
        <v>4463.1099999999997</v>
      </c>
      <c r="P464" s="128">
        <v>4466.71</v>
      </c>
      <c r="Q464" s="128">
        <v>4472.04</v>
      </c>
      <c r="R464" s="128">
        <v>4591.99</v>
      </c>
      <c r="S464" s="128">
        <v>4873.96</v>
      </c>
      <c r="T464" s="128">
        <v>4917.92</v>
      </c>
      <c r="U464" s="128">
        <v>4804.28</v>
      </c>
      <c r="V464" s="128">
        <v>4477.3599999999997</v>
      </c>
      <c r="W464" s="128">
        <v>4377.84</v>
      </c>
      <c r="X464" s="128">
        <v>4335.21</v>
      </c>
      <c r="Y464" s="128">
        <v>4283.54</v>
      </c>
      <c r="Z464" s="128">
        <v>4220.1899999999996</v>
      </c>
    </row>
    <row r="465" spans="2:26" x14ac:dyDescent="0.3">
      <c r="B465" s="127">
        <v>30</v>
      </c>
      <c r="C465" s="128">
        <v>4227.7</v>
      </c>
      <c r="D465" s="128">
        <v>4240.1499999999996</v>
      </c>
      <c r="E465" s="128">
        <v>4270.6899999999996</v>
      </c>
      <c r="F465" s="128">
        <v>4304.8</v>
      </c>
      <c r="G465" s="128">
        <v>4308.8599999999997</v>
      </c>
      <c r="H465" s="128">
        <v>4333.18</v>
      </c>
      <c r="I465" s="128">
        <v>4360.6499999999996</v>
      </c>
      <c r="J465" s="128">
        <v>4404.1099999999997</v>
      </c>
      <c r="K465" s="128">
        <v>4471.41</v>
      </c>
      <c r="L465" s="128">
        <v>4506.2299999999996</v>
      </c>
      <c r="M465" s="128">
        <v>4515.55</v>
      </c>
      <c r="N465" s="128">
        <v>4577.7</v>
      </c>
      <c r="O465" s="128">
        <v>4510.04</v>
      </c>
      <c r="P465" s="128">
        <v>4509.47</v>
      </c>
      <c r="Q465" s="128">
        <v>4522.6899999999996</v>
      </c>
      <c r="R465" s="128">
        <v>4557.6400000000003</v>
      </c>
      <c r="S465" s="128">
        <v>4881.2</v>
      </c>
      <c r="T465" s="128">
        <v>4888.9799999999996</v>
      </c>
      <c r="U465" s="128">
        <v>4565.5600000000004</v>
      </c>
      <c r="V465" s="128">
        <v>4537.21</v>
      </c>
      <c r="W465" s="128">
        <v>4467.3999999999996</v>
      </c>
      <c r="X465" s="128">
        <v>4387.17</v>
      </c>
      <c r="Y465" s="128">
        <v>4345.7</v>
      </c>
      <c r="Z465" s="128">
        <v>4335.88</v>
      </c>
    </row>
    <row r="466" spans="2:26" x14ac:dyDescent="0.3">
      <c r="B466" s="127">
        <v>31</v>
      </c>
      <c r="C466" s="128">
        <v>4339.04</v>
      </c>
      <c r="D466" s="128">
        <v>4327.04</v>
      </c>
      <c r="E466" s="128">
        <v>4334.33</v>
      </c>
      <c r="F466" s="128">
        <v>4336.3599999999997</v>
      </c>
      <c r="G466" s="128">
        <v>4338.76</v>
      </c>
      <c r="H466" s="128">
        <v>4367</v>
      </c>
      <c r="I466" s="128">
        <v>4449.67</v>
      </c>
      <c r="J466" s="128">
        <v>4492.82</v>
      </c>
      <c r="K466" s="128">
        <v>4514.32</v>
      </c>
      <c r="L466" s="128">
        <v>4597</v>
      </c>
      <c r="M466" s="128">
        <v>4635.8900000000003</v>
      </c>
      <c r="N466" s="128">
        <v>4632.51</v>
      </c>
      <c r="O466" s="128">
        <v>4619.91</v>
      </c>
      <c r="P466" s="128">
        <v>4653.79</v>
      </c>
      <c r="Q466" s="128">
        <v>4637.87</v>
      </c>
      <c r="R466" s="128">
        <v>4731.07</v>
      </c>
      <c r="S466" s="128">
        <v>4951.26</v>
      </c>
      <c r="T466" s="128">
        <v>4984.4799999999996</v>
      </c>
      <c r="U466" s="128">
        <v>4848.34</v>
      </c>
      <c r="V466" s="128">
        <v>4655.32</v>
      </c>
      <c r="W466" s="128">
        <v>4606.95</v>
      </c>
      <c r="X466" s="128">
        <v>4451.67</v>
      </c>
      <c r="Y466" s="128">
        <v>4382.51</v>
      </c>
      <c r="Z466" s="128">
        <v>4343.1099999999997</v>
      </c>
    </row>
    <row r="468" spans="2:26" x14ac:dyDescent="0.3">
      <c r="B468" s="141" t="s">
        <v>8</v>
      </c>
      <c r="C468" s="142" t="s">
        <v>71</v>
      </c>
      <c r="D468" s="142"/>
      <c r="E468" s="142"/>
      <c r="F468" s="142"/>
      <c r="G468" s="142"/>
      <c r="H468" s="142"/>
      <c r="I468" s="142"/>
      <c r="J468" s="142"/>
      <c r="K468" s="142"/>
      <c r="L468" s="142"/>
      <c r="M468" s="142"/>
      <c r="N468" s="142"/>
      <c r="O468" s="142"/>
      <c r="P468" s="142"/>
      <c r="Q468" s="142"/>
      <c r="R468" s="142"/>
      <c r="S468" s="142"/>
      <c r="T468" s="142"/>
      <c r="U468" s="142"/>
      <c r="V468" s="142"/>
      <c r="W468" s="142"/>
      <c r="X468" s="142"/>
      <c r="Y468" s="142"/>
      <c r="Z468" s="142"/>
    </row>
    <row r="469" spans="2:26" x14ac:dyDescent="0.3">
      <c r="B469" s="138" t="s">
        <v>64</v>
      </c>
      <c r="C469" s="88">
        <v>0</v>
      </c>
      <c r="D469" s="88">
        <v>4.1666666666666664E-2</v>
      </c>
      <c r="E469" s="88">
        <v>8.3333333333333329E-2</v>
      </c>
      <c r="F469" s="88">
        <v>0.125</v>
      </c>
      <c r="G469" s="88">
        <v>0.16666666666666666</v>
      </c>
      <c r="H469" s="88">
        <v>0.20833333333333334</v>
      </c>
      <c r="I469" s="88">
        <v>0.25</v>
      </c>
      <c r="J469" s="88">
        <v>0.29166666666666669</v>
      </c>
      <c r="K469" s="88">
        <v>0.33333333333333331</v>
      </c>
      <c r="L469" s="88">
        <v>0.375</v>
      </c>
      <c r="M469" s="88">
        <v>0.41666666666666669</v>
      </c>
      <c r="N469" s="88">
        <v>0.45833333333333331</v>
      </c>
      <c r="O469" s="88">
        <v>0.5</v>
      </c>
      <c r="P469" s="88">
        <v>0.54166666666666663</v>
      </c>
      <c r="Q469" s="88">
        <v>0.58333333333333337</v>
      </c>
      <c r="R469" s="88">
        <v>0.625</v>
      </c>
      <c r="S469" s="88">
        <v>0.66666666666666663</v>
      </c>
      <c r="T469" s="88">
        <v>0.70833333333333337</v>
      </c>
      <c r="U469" s="88">
        <v>0.75</v>
      </c>
      <c r="V469" s="88">
        <v>0.79166666666666663</v>
      </c>
      <c r="W469" s="88">
        <v>0.83333333333333337</v>
      </c>
      <c r="X469" s="88">
        <v>0.875</v>
      </c>
      <c r="Y469" s="88">
        <v>0.91666666666666663</v>
      </c>
      <c r="Z469" s="88">
        <v>0.95833333333333337</v>
      </c>
    </row>
    <row r="470" spans="2:26" x14ac:dyDescent="0.3">
      <c r="B470" s="139"/>
      <c r="C470" s="89" t="s">
        <v>65</v>
      </c>
      <c r="D470" s="89" t="s">
        <v>65</v>
      </c>
      <c r="E470" s="89" t="s">
        <v>65</v>
      </c>
      <c r="F470" s="89" t="s">
        <v>65</v>
      </c>
      <c r="G470" s="89" t="s">
        <v>65</v>
      </c>
      <c r="H470" s="89" t="s">
        <v>65</v>
      </c>
      <c r="I470" s="89" t="s">
        <v>65</v>
      </c>
      <c r="J470" s="89" t="s">
        <v>65</v>
      </c>
      <c r="K470" s="89" t="s">
        <v>65</v>
      </c>
      <c r="L470" s="89" t="s">
        <v>65</v>
      </c>
      <c r="M470" s="89" t="s">
        <v>65</v>
      </c>
      <c r="N470" s="89" t="s">
        <v>65</v>
      </c>
      <c r="O470" s="89" t="s">
        <v>65</v>
      </c>
      <c r="P470" s="89" t="s">
        <v>65</v>
      </c>
      <c r="Q470" s="89" t="s">
        <v>65</v>
      </c>
      <c r="R470" s="89" t="s">
        <v>65</v>
      </c>
      <c r="S470" s="89" t="s">
        <v>65</v>
      </c>
      <c r="T470" s="89" t="s">
        <v>65</v>
      </c>
      <c r="U470" s="89" t="s">
        <v>65</v>
      </c>
      <c r="V470" s="89" t="s">
        <v>65</v>
      </c>
      <c r="W470" s="89" t="s">
        <v>65</v>
      </c>
      <c r="X470" s="89" t="s">
        <v>65</v>
      </c>
      <c r="Y470" s="89" t="s">
        <v>65</v>
      </c>
      <c r="Z470" s="89" t="s">
        <v>66</v>
      </c>
    </row>
    <row r="471" spans="2:26" x14ac:dyDescent="0.3">
      <c r="B471" s="140"/>
      <c r="C471" s="90">
        <v>4.1666666666666664E-2</v>
      </c>
      <c r="D471" s="90">
        <v>8.3333333333333329E-2</v>
      </c>
      <c r="E471" s="90">
        <v>0.125</v>
      </c>
      <c r="F471" s="90">
        <v>0.16666666666666666</v>
      </c>
      <c r="G471" s="90">
        <v>0.20833333333333334</v>
      </c>
      <c r="H471" s="90">
        <v>0.25</v>
      </c>
      <c r="I471" s="90">
        <v>0.29166666666666669</v>
      </c>
      <c r="J471" s="90">
        <v>0.33333333333333331</v>
      </c>
      <c r="K471" s="90">
        <v>0.375</v>
      </c>
      <c r="L471" s="90">
        <v>0.41666666666666669</v>
      </c>
      <c r="M471" s="90">
        <v>0.45833333333333331</v>
      </c>
      <c r="N471" s="90">
        <v>0.5</v>
      </c>
      <c r="O471" s="90">
        <v>0.54166666666666663</v>
      </c>
      <c r="P471" s="90">
        <v>0.58333333333333337</v>
      </c>
      <c r="Q471" s="90">
        <v>0.625</v>
      </c>
      <c r="R471" s="90">
        <v>0.66666666666666663</v>
      </c>
      <c r="S471" s="90">
        <v>0.70833333333333337</v>
      </c>
      <c r="T471" s="90">
        <v>0.75</v>
      </c>
      <c r="U471" s="90">
        <v>0.79166666666666663</v>
      </c>
      <c r="V471" s="90">
        <v>0.83333333333333337</v>
      </c>
      <c r="W471" s="90">
        <v>0.875</v>
      </c>
      <c r="X471" s="90">
        <v>0.91666666666666663</v>
      </c>
      <c r="Y471" s="90">
        <v>0.95833333333333337</v>
      </c>
      <c r="Z471" s="90">
        <v>0</v>
      </c>
    </row>
    <row r="472" spans="2:26" x14ac:dyDescent="0.3">
      <c r="B472" s="127">
        <v>1</v>
      </c>
      <c r="C472" s="128">
        <v>4532.7299999999996</v>
      </c>
      <c r="D472" s="128">
        <v>4493.0200000000004</v>
      </c>
      <c r="E472" s="128">
        <v>4500.28</v>
      </c>
      <c r="F472" s="128">
        <v>4538.1400000000003</v>
      </c>
      <c r="G472" s="128">
        <v>4537.55</v>
      </c>
      <c r="H472" s="128">
        <v>4638.2299999999996</v>
      </c>
      <c r="I472" s="128">
        <v>4817.8100000000004</v>
      </c>
      <c r="J472" s="128">
        <v>4976.8500000000004</v>
      </c>
      <c r="K472" s="128">
        <v>5109.8</v>
      </c>
      <c r="L472" s="128">
        <v>5361.67</v>
      </c>
      <c r="M472" s="128">
        <v>5376.45</v>
      </c>
      <c r="N472" s="128">
        <v>5413.37</v>
      </c>
      <c r="O472" s="128">
        <v>5415.51</v>
      </c>
      <c r="P472" s="128">
        <v>5424.57</v>
      </c>
      <c r="Q472" s="128">
        <v>5209.42</v>
      </c>
      <c r="R472" s="128">
        <v>5165.4399999999996</v>
      </c>
      <c r="S472" s="128">
        <v>5145.55</v>
      </c>
      <c r="T472" s="128">
        <v>5325.45</v>
      </c>
      <c r="U472" s="128">
        <v>5507.85</v>
      </c>
      <c r="V472" s="128">
        <v>5468.07</v>
      </c>
      <c r="W472" s="128">
        <v>5157.13</v>
      </c>
      <c r="X472" s="128">
        <v>4871.57</v>
      </c>
      <c r="Y472" s="128">
        <v>4824.28</v>
      </c>
      <c r="Z472" s="128">
        <v>4666.17</v>
      </c>
    </row>
    <row r="473" spans="2:26" x14ac:dyDescent="0.3">
      <c r="B473" s="127">
        <v>2</v>
      </c>
      <c r="C473" s="128">
        <v>4611.3</v>
      </c>
      <c r="D473" s="128">
        <v>4553.8100000000004</v>
      </c>
      <c r="E473" s="128">
        <v>4551.6899999999996</v>
      </c>
      <c r="F473" s="128">
        <v>4595.58</v>
      </c>
      <c r="G473" s="128">
        <v>4610.7700000000004</v>
      </c>
      <c r="H473" s="128">
        <v>4663.72</v>
      </c>
      <c r="I473" s="128">
        <v>4825.66</v>
      </c>
      <c r="J473" s="128">
        <v>4926.75</v>
      </c>
      <c r="K473" s="128">
        <v>5016.93</v>
      </c>
      <c r="L473" s="128">
        <v>5169.3</v>
      </c>
      <c r="M473" s="128">
        <v>5185.21</v>
      </c>
      <c r="N473" s="128">
        <v>5185.6099999999997</v>
      </c>
      <c r="O473" s="128">
        <v>5179.92</v>
      </c>
      <c r="P473" s="128">
        <v>4920.59</v>
      </c>
      <c r="Q473" s="128">
        <v>4977.82</v>
      </c>
      <c r="R473" s="128">
        <v>4883.88</v>
      </c>
      <c r="S473" s="128">
        <v>4869.1099999999997</v>
      </c>
      <c r="T473" s="128">
        <v>5136.13</v>
      </c>
      <c r="U473" s="128">
        <v>5306.9</v>
      </c>
      <c r="V473" s="128">
        <v>5312.93</v>
      </c>
      <c r="W473" s="128">
        <v>5043.5</v>
      </c>
      <c r="X473" s="128">
        <v>4940.04</v>
      </c>
      <c r="Y473" s="128">
        <v>4820.66</v>
      </c>
      <c r="Z473" s="128">
        <v>4737.07</v>
      </c>
    </row>
    <row r="474" spans="2:26" x14ac:dyDescent="0.3">
      <c r="B474" s="127">
        <v>3</v>
      </c>
      <c r="C474" s="128">
        <v>4703.3999999999996</v>
      </c>
      <c r="D474" s="128">
        <v>4628.42</v>
      </c>
      <c r="E474" s="128">
        <v>4636.78</v>
      </c>
      <c r="F474" s="128">
        <v>4619.63</v>
      </c>
      <c r="G474" s="128">
        <v>4640.72</v>
      </c>
      <c r="H474" s="128">
        <v>4721.92</v>
      </c>
      <c r="I474" s="128">
        <v>4848.09</v>
      </c>
      <c r="J474" s="128">
        <v>4991.1400000000003</v>
      </c>
      <c r="K474" s="128">
        <v>5149.38</v>
      </c>
      <c r="L474" s="128">
        <v>5353.23</v>
      </c>
      <c r="M474" s="128">
        <v>5416.89</v>
      </c>
      <c r="N474" s="128">
        <v>5413.7</v>
      </c>
      <c r="O474" s="128">
        <v>5382.03</v>
      </c>
      <c r="P474" s="128">
        <v>5461.13</v>
      </c>
      <c r="Q474" s="128">
        <v>5470.41</v>
      </c>
      <c r="R474" s="128">
        <v>5442.94</v>
      </c>
      <c r="S474" s="128">
        <v>5402.47</v>
      </c>
      <c r="T474" s="128">
        <v>5129.22</v>
      </c>
      <c r="U474" s="128">
        <v>5339.11</v>
      </c>
      <c r="V474" s="128">
        <v>5418.15</v>
      </c>
      <c r="W474" s="128">
        <v>5030.25</v>
      </c>
      <c r="X474" s="128">
        <v>4880.3900000000003</v>
      </c>
      <c r="Y474" s="128">
        <v>4819.7700000000004</v>
      </c>
      <c r="Z474" s="128">
        <v>4732.22</v>
      </c>
    </row>
    <row r="475" spans="2:26" x14ac:dyDescent="0.3">
      <c r="B475" s="127">
        <v>4</v>
      </c>
      <c r="C475" s="128">
        <v>4712.1000000000004</v>
      </c>
      <c r="D475" s="128">
        <v>4669.3900000000003</v>
      </c>
      <c r="E475" s="128">
        <v>4671.45</v>
      </c>
      <c r="F475" s="128">
        <v>4658.3900000000003</v>
      </c>
      <c r="G475" s="128">
        <v>4635.43</v>
      </c>
      <c r="H475" s="128">
        <v>4673.7700000000004</v>
      </c>
      <c r="I475" s="128">
        <v>4695.74</v>
      </c>
      <c r="J475" s="128">
        <v>4796.71</v>
      </c>
      <c r="K475" s="128">
        <v>4879.03</v>
      </c>
      <c r="L475" s="128">
        <v>4883.88</v>
      </c>
      <c r="M475" s="128">
        <v>4884.8</v>
      </c>
      <c r="N475" s="128">
        <v>5081.12</v>
      </c>
      <c r="O475" s="128">
        <v>5001.25</v>
      </c>
      <c r="P475" s="128">
        <v>5041.72</v>
      </c>
      <c r="Q475" s="128">
        <v>5041.07</v>
      </c>
      <c r="R475" s="128">
        <v>5008.82</v>
      </c>
      <c r="S475" s="128">
        <v>5088.17</v>
      </c>
      <c r="T475" s="128">
        <v>5151.09</v>
      </c>
      <c r="U475" s="128">
        <v>5324.47</v>
      </c>
      <c r="V475" s="128">
        <v>5067.83</v>
      </c>
      <c r="W475" s="128">
        <v>5102.12</v>
      </c>
      <c r="X475" s="128">
        <v>4868.91</v>
      </c>
      <c r="Y475" s="128">
        <v>4821.58</v>
      </c>
      <c r="Z475" s="128">
        <v>4713.4799999999996</v>
      </c>
    </row>
    <row r="476" spans="2:26" x14ac:dyDescent="0.3">
      <c r="B476" s="127">
        <v>5</v>
      </c>
      <c r="C476" s="128">
        <v>4621.2299999999996</v>
      </c>
      <c r="D476" s="128">
        <v>4576.8</v>
      </c>
      <c r="E476" s="128">
        <v>4585.5200000000004</v>
      </c>
      <c r="F476" s="128">
        <v>4573.18</v>
      </c>
      <c r="G476" s="128">
        <v>4578</v>
      </c>
      <c r="H476" s="128">
        <v>4640.8100000000004</v>
      </c>
      <c r="I476" s="128">
        <v>4821.53</v>
      </c>
      <c r="J476" s="128">
        <v>4875.25</v>
      </c>
      <c r="K476" s="128">
        <v>4930.72</v>
      </c>
      <c r="L476" s="128">
        <v>4928.3500000000004</v>
      </c>
      <c r="M476" s="128">
        <v>5017.17</v>
      </c>
      <c r="N476" s="128">
        <v>5016.08</v>
      </c>
      <c r="O476" s="128">
        <v>4970.45</v>
      </c>
      <c r="P476" s="128">
        <v>5018.33</v>
      </c>
      <c r="Q476" s="128">
        <v>5135.0600000000004</v>
      </c>
      <c r="R476" s="128">
        <v>5021.67</v>
      </c>
      <c r="S476" s="128">
        <v>4911.4399999999996</v>
      </c>
      <c r="T476" s="128">
        <v>4974.63</v>
      </c>
      <c r="U476" s="128">
        <v>4969.3599999999997</v>
      </c>
      <c r="V476" s="128">
        <v>4868.76</v>
      </c>
      <c r="W476" s="128">
        <v>4828.28</v>
      </c>
      <c r="X476" s="128">
        <v>4778.4399999999996</v>
      </c>
      <c r="Y476" s="128">
        <v>4671.1499999999996</v>
      </c>
      <c r="Z476" s="128">
        <v>4613.63</v>
      </c>
    </row>
    <row r="477" spans="2:26" x14ac:dyDescent="0.3">
      <c r="B477" s="127">
        <v>6</v>
      </c>
      <c r="C477" s="128">
        <v>4577.28</v>
      </c>
      <c r="D477" s="128">
        <v>4457.0200000000004</v>
      </c>
      <c r="E477" s="128">
        <v>4452.58</v>
      </c>
      <c r="F477" s="128">
        <v>4502.7</v>
      </c>
      <c r="G477" s="128">
        <v>4514.8599999999997</v>
      </c>
      <c r="H477" s="128">
        <v>4757.96</v>
      </c>
      <c r="I477" s="128">
        <v>4790.92</v>
      </c>
      <c r="J477" s="128">
        <v>4821.49</v>
      </c>
      <c r="K477" s="128">
        <v>4858.5</v>
      </c>
      <c r="L477" s="128">
        <v>4945.7</v>
      </c>
      <c r="M477" s="128">
        <v>4953.2700000000004</v>
      </c>
      <c r="N477" s="128">
        <v>4946.57</v>
      </c>
      <c r="O477" s="128">
        <v>4946.54</v>
      </c>
      <c r="P477" s="128">
        <v>4933.21</v>
      </c>
      <c r="Q477" s="128">
        <v>4931.33</v>
      </c>
      <c r="R477" s="128">
        <v>4900.4399999999996</v>
      </c>
      <c r="S477" s="128">
        <v>4930</v>
      </c>
      <c r="T477" s="128">
        <v>4997.26</v>
      </c>
      <c r="U477" s="128">
        <v>5187.66</v>
      </c>
      <c r="V477" s="128">
        <v>5240.9399999999996</v>
      </c>
      <c r="W477" s="128">
        <v>4988.33</v>
      </c>
      <c r="X477" s="128">
        <v>4838.29</v>
      </c>
      <c r="Y477" s="128">
        <v>4734.59</v>
      </c>
      <c r="Z477" s="128">
        <v>4624.3900000000003</v>
      </c>
    </row>
    <row r="478" spans="2:26" x14ac:dyDescent="0.3">
      <c r="B478" s="127">
        <v>7</v>
      </c>
      <c r="C478" s="128">
        <v>4610.24</v>
      </c>
      <c r="D478" s="128">
        <v>4581.21</v>
      </c>
      <c r="E478" s="128">
        <v>4581.9799999999996</v>
      </c>
      <c r="F478" s="128">
        <v>4603.75</v>
      </c>
      <c r="G478" s="128">
        <v>4616.9799999999996</v>
      </c>
      <c r="H478" s="128">
        <v>4669.71</v>
      </c>
      <c r="I478" s="128">
        <v>4787.18</v>
      </c>
      <c r="J478" s="128">
        <v>4935.76</v>
      </c>
      <c r="K478" s="128">
        <v>4987.43</v>
      </c>
      <c r="L478" s="128">
        <v>5000.71</v>
      </c>
      <c r="M478" s="128">
        <v>5001.21</v>
      </c>
      <c r="N478" s="128">
        <v>5006.6099999999997</v>
      </c>
      <c r="O478" s="128">
        <v>5003.84</v>
      </c>
      <c r="P478" s="128">
        <v>4975.75</v>
      </c>
      <c r="Q478" s="128">
        <v>4918.7</v>
      </c>
      <c r="R478" s="128">
        <v>5291.2</v>
      </c>
      <c r="S478" s="128">
        <v>5282.47</v>
      </c>
      <c r="T478" s="128">
        <v>5264.69</v>
      </c>
      <c r="U478" s="128">
        <v>5017.17</v>
      </c>
      <c r="V478" s="128">
        <v>4854.8100000000004</v>
      </c>
      <c r="W478" s="128">
        <v>4812.1400000000003</v>
      </c>
      <c r="X478" s="128">
        <v>4791.05</v>
      </c>
      <c r="Y478" s="128">
        <v>4690.97</v>
      </c>
      <c r="Z478" s="128">
        <v>4637.75</v>
      </c>
    </row>
    <row r="479" spans="2:26" x14ac:dyDescent="0.3">
      <c r="B479" s="127">
        <v>8</v>
      </c>
      <c r="C479" s="128">
        <v>4625.45</v>
      </c>
      <c r="D479" s="128">
        <v>4582.16</v>
      </c>
      <c r="E479" s="128">
        <v>4580.16</v>
      </c>
      <c r="F479" s="128">
        <v>4599.17</v>
      </c>
      <c r="G479" s="128">
        <v>4614.43</v>
      </c>
      <c r="H479" s="128">
        <v>4653.3500000000004</v>
      </c>
      <c r="I479" s="128">
        <v>4809.66</v>
      </c>
      <c r="J479" s="128">
        <v>4968.47</v>
      </c>
      <c r="K479" s="128">
        <v>5039.46</v>
      </c>
      <c r="L479" s="128">
        <v>5010.29</v>
      </c>
      <c r="M479" s="128">
        <v>5320.62</v>
      </c>
      <c r="N479" s="128">
        <v>5330.06</v>
      </c>
      <c r="O479" s="128">
        <v>5328.66</v>
      </c>
      <c r="P479" s="128">
        <v>5323.94</v>
      </c>
      <c r="Q479" s="128">
        <v>5292.04</v>
      </c>
      <c r="R479" s="128">
        <v>5331.49</v>
      </c>
      <c r="S479" s="128">
        <v>5369.33</v>
      </c>
      <c r="T479" s="128">
        <v>5371.46</v>
      </c>
      <c r="U479" s="128">
        <v>5510.26</v>
      </c>
      <c r="V479" s="128">
        <v>4997.5200000000004</v>
      </c>
      <c r="W479" s="128">
        <v>4995.24</v>
      </c>
      <c r="X479" s="128">
        <v>4856.8100000000004</v>
      </c>
      <c r="Y479" s="128">
        <v>4744.91</v>
      </c>
      <c r="Z479" s="128">
        <v>4637.72</v>
      </c>
    </row>
    <row r="480" spans="2:26" x14ac:dyDescent="0.3">
      <c r="B480" s="127">
        <v>9</v>
      </c>
      <c r="C480" s="128">
        <v>4612.7</v>
      </c>
      <c r="D480" s="128">
        <v>4585.76</v>
      </c>
      <c r="E480" s="128">
        <v>4589.09</v>
      </c>
      <c r="F480" s="128">
        <v>4610.8100000000004</v>
      </c>
      <c r="G480" s="128">
        <v>4622.71</v>
      </c>
      <c r="H480" s="128">
        <v>4651.6099999999997</v>
      </c>
      <c r="I480" s="128">
        <v>4797.7</v>
      </c>
      <c r="J480" s="128">
        <v>4893.49</v>
      </c>
      <c r="K480" s="128">
        <v>5000.37</v>
      </c>
      <c r="L480" s="128">
        <v>5026.28</v>
      </c>
      <c r="M480" s="128">
        <v>5023.3599999999997</v>
      </c>
      <c r="N480" s="128">
        <v>5022.6000000000004</v>
      </c>
      <c r="O480" s="128">
        <v>5019.74</v>
      </c>
      <c r="P480" s="128">
        <v>5016.49</v>
      </c>
      <c r="Q480" s="128">
        <v>5017.7</v>
      </c>
      <c r="R480" s="128">
        <v>5039.79</v>
      </c>
      <c r="S480" s="128">
        <v>5090.4399999999996</v>
      </c>
      <c r="T480" s="128">
        <v>5013.8500000000004</v>
      </c>
      <c r="U480" s="128">
        <v>5421.09</v>
      </c>
      <c r="V480" s="128">
        <v>4979.54</v>
      </c>
      <c r="W480" s="128">
        <v>4928.68</v>
      </c>
      <c r="X480" s="128">
        <v>4811.7700000000004</v>
      </c>
      <c r="Y480" s="128">
        <v>4719.78</v>
      </c>
      <c r="Z480" s="128">
        <v>4693.79</v>
      </c>
    </row>
    <row r="481" spans="2:26" x14ac:dyDescent="0.3">
      <c r="B481" s="127">
        <v>10</v>
      </c>
      <c r="C481" s="128">
        <v>4729.13</v>
      </c>
      <c r="D481" s="128">
        <v>4688.07</v>
      </c>
      <c r="E481" s="128">
        <v>4682.33</v>
      </c>
      <c r="F481" s="128">
        <v>4693.6899999999996</v>
      </c>
      <c r="G481" s="128">
        <v>4701.26</v>
      </c>
      <c r="H481" s="128">
        <v>4715.83</v>
      </c>
      <c r="I481" s="128">
        <v>4787.29</v>
      </c>
      <c r="J481" s="128">
        <v>4826.8599999999997</v>
      </c>
      <c r="K481" s="128">
        <v>5020.83</v>
      </c>
      <c r="L481" s="128">
        <v>5091.7</v>
      </c>
      <c r="M481" s="128">
        <v>5091.21</v>
      </c>
      <c r="N481" s="128">
        <v>5100.46</v>
      </c>
      <c r="O481" s="128">
        <v>5088.2299999999996</v>
      </c>
      <c r="P481" s="128">
        <v>5094.75</v>
      </c>
      <c r="Q481" s="128">
        <v>5084.7700000000004</v>
      </c>
      <c r="R481" s="128">
        <v>5338.94</v>
      </c>
      <c r="S481" s="128">
        <v>5349.22</v>
      </c>
      <c r="T481" s="128">
        <v>5409.68</v>
      </c>
      <c r="U481" s="128">
        <v>5487.34</v>
      </c>
      <c r="V481" s="128">
        <v>5411.36</v>
      </c>
      <c r="W481" s="128">
        <v>5062.25</v>
      </c>
      <c r="X481" s="128">
        <v>4914.3599999999997</v>
      </c>
      <c r="Y481" s="128">
        <v>4816.7</v>
      </c>
      <c r="Z481" s="128">
        <v>4758.54</v>
      </c>
    </row>
    <row r="482" spans="2:26" x14ac:dyDescent="0.3">
      <c r="B482" s="127">
        <v>11</v>
      </c>
      <c r="C482" s="128">
        <v>4749.0200000000004</v>
      </c>
      <c r="D482" s="128">
        <v>4686.84</v>
      </c>
      <c r="E482" s="128">
        <v>4709.1099999999997</v>
      </c>
      <c r="F482" s="128">
        <v>4720.5</v>
      </c>
      <c r="G482" s="128">
        <v>4702.7700000000004</v>
      </c>
      <c r="H482" s="128">
        <v>4695.93</v>
      </c>
      <c r="I482" s="128">
        <v>4756.55</v>
      </c>
      <c r="J482" s="128">
        <v>4823.28</v>
      </c>
      <c r="K482" s="128">
        <v>4904.7</v>
      </c>
      <c r="L482" s="128">
        <v>4978.41</v>
      </c>
      <c r="M482" s="128">
        <v>4979.87</v>
      </c>
      <c r="N482" s="128">
        <v>4975.84</v>
      </c>
      <c r="O482" s="128">
        <v>4962.09</v>
      </c>
      <c r="P482" s="128">
        <v>5001.5600000000004</v>
      </c>
      <c r="Q482" s="128">
        <v>5056.2299999999996</v>
      </c>
      <c r="R482" s="128">
        <v>5137.47</v>
      </c>
      <c r="S482" s="128">
        <v>5205.26</v>
      </c>
      <c r="T482" s="128">
        <v>5224.66</v>
      </c>
      <c r="U482" s="128">
        <v>5377.01</v>
      </c>
      <c r="V482" s="128">
        <v>5062.4399999999996</v>
      </c>
      <c r="W482" s="128">
        <v>4976.58</v>
      </c>
      <c r="X482" s="128">
        <v>4855.13</v>
      </c>
      <c r="Y482" s="128">
        <v>4818.88</v>
      </c>
      <c r="Z482" s="128">
        <v>4785.2</v>
      </c>
    </row>
    <row r="483" spans="2:26" x14ac:dyDescent="0.3">
      <c r="B483" s="127">
        <v>12</v>
      </c>
      <c r="C483" s="128">
        <v>4698.93</v>
      </c>
      <c r="D483" s="128">
        <v>4675.0200000000004</v>
      </c>
      <c r="E483" s="128">
        <v>4671.93</v>
      </c>
      <c r="F483" s="128">
        <v>4706.63</v>
      </c>
      <c r="G483" s="128">
        <v>4725.97</v>
      </c>
      <c r="H483" s="128">
        <v>4758.7</v>
      </c>
      <c r="I483" s="128">
        <v>4894.57</v>
      </c>
      <c r="J483" s="128">
        <v>5158.18</v>
      </c>
      <c r="K483" s="128">
        <v>5480.67</v>
      </c>
      <c r="L483" s="128">
        <v>5572.98</v>
      </c>
      <c r="M483" s="128">
        <v>5559.85</v>
      </c>
      <c r="N483" s="128">
        <v>5546.14</v>
      </c>
      <c r="O483" s="128">
        <v>5554.51</v>
      </c>
      <c r="P483" s="128">
        <v>5535.32</v>
      </c>
      <c r="Q483" s="128">
        <v>5500.27</v>
      </c>
      <c r="R483" s="128">
        <v>5615.65</v>
      </c>
      <c r="S483" s="128">
        <v>5626.55</v>
      </c>
      <c r="T483" s="128">
        <v>5639.27</v>
      </c>
      <c r="U483" s="128">
        <v>5725.46</v>
      </c>
      <c r="V483" s="128">
        <v>5532.44</v>
      </c>
      <c r="W483" s="128">
        <v>5263.21</v>
      </c>
      <c r="X483" s="128">
        <v>4877.3</v>
      </c>
      <c r="Y483" s="128">
        <v>4817.55</v>
      </c>
      <c r="Z483" s="128">
        <v>4725.93</v>
      </c>
    </row>
    <row r="484" spans="2:26" x14ac:dyDescent="0.3">
      <c r="B484" s="127">
        <v>13</v>
      </c>
      <c r="C484" s="128">
        <v>4592.6099999999997</v>
      </c>
      <c r="D484" s="128">
        <v>4573.9799999999996</v>
      </c>
      <c r="E484" s="128">
        <v>4570.45</v>
      </c>
      <c r="F484" s="128">
        <v>4606.3999999999996</v>
      </c>
      <c r="G484" s="128">
        <v>4619.87</v>
      </c>
      <c r="H484" s="128">
        <v>4649.3</v>
      </c>
      <c r="I484" s="128">
        <v>4798.62</v>
      </c>
      <c r="J484" s="128">
        <v>4953.87</v>
      </c>
      <c r="K484" s="128">
        <v>5093.4799999999996</v>
      </c>
      <c r="L484" s="128">
        <v>5183.8999999999996</v>
      </c>
      <c r="M484" s="128">
        <v>5009.37</v>
      </c>
      <c r="N484" s="128">
        <v>5001.03</v>
      </c>
      <c r="O484" s="128">
        <v>4997.75</v>
      </c>
      <c r="P484" s="128">
        <v>4989.3599999999997</v>
      </c>
      <c r="Q484" s="128">
        <v>5263.03</v>
      </c>
      <c r="R484" s="128">
        <v>5221.53</v>
      </c>
      <c r="S484" s="128">
        <v>5398.98</v>
      </c>
      <c r="T484" s="128">
        <v>5432.68</v>
      </c>
      <c r="U484" s="128">
        <v>5405.25</v>
      </c>
      <c r="V484" s="128">
        <v>5221.47</v>
      </c>
      <c r="W484" s="128">
        <v>5296.75</v>
      </c>
      <c r="X484" s="128">
        <v>5109.46</v>
      </c>
      <c r="Y484" s="128">
        <v>4852.1099999999997</v>
      </c>
      <c r="Z484" s="128">
        <v>4669.91</v>
      </c>
    </row>
    <row r="485" spans="2:26" x14ac:dyDescent="0.3">
      <c r="B485" s="127">
        <v>14</v>
      </c>
      <c r="C485" s="128">
        <v>4627.28</v>
      </c>
      <c r="D485" s="128">
        <v>4617.25</v>
      </c>
      <c r="E485" s="128">
        <v>4617.7299999999996</v>
      </c>
      <c r="F485" s="128">
        <v>4661.28</v>
      </c>
      <c r="G485" s="128">
        <v>4679.25</v>
      </c>
      <c r="H485" s="128">
        <v>4722.57</v>
      </c>
      <c r="I485" s="128">
        <v>4801.97</v>
      </c>
      <c r="J485" s="128">
        <v>4977.5</v>
      </c>
      <c r="K485" s="128">
        <v>5091.9799999999996</v>
      </c>
      <c r="L485" s="128">
        <v>5346.08</v>
      </c>
      <c r="M485" s="128">
        <v>5355.88</v>
      </c>
      <c r="N485" s="128">
        <v>5281.64</v>
      </c>
      <c r="O485" s="128">
        <v>5306.57</v>
      </c>
      <c r="P485" s="128">
        <v>5127.22</v>
      </c>
      <c r="Q485" s="128">
        <v>5128.75</v>
      </c>
      <c r="R485" s="128">
        <v>5132.17</v>
      </c>
      <c r="S485" s="128">
        <v>5131.1000000000004</v>
      </c>
      <c r="T485" s="128">
        <v>5615.59</v>
      </c>
      <c r="U485" s="128">
        <v>5293.41</v>
      </c>
      <c r="V485" s="128">
        <v>5519.09</v>
      </c>
      <c r="W485" s="128">
        <v>5139.13</v>
      </c>
      <c r="X485" s="128">
        <v>4874.49</v>
      </c>
      <c r="Y485" s="128">
        <v>4814.2</v>
      </c>
      <c r="Z485" s="128">
        <v>4728.8</v>
      </c>
    </row>
    <row r="486" spans="2:26" x14ac:dyDescent="0.3">
      <c r="B486" s="127">
        <v>15</v>
      </c>
      <c r="C486" s="128">
        <v>4718.42</v>
      </c>
      <c r="D486" s="128">
        <v>4688.3100000000004</v>
      </c>
      <c r="E486" s="128">
        <v>4712.74</v>
      </c>
      <c r="F486" s="128">
        <v>4756.6099999999997</v>
      </c>
      <c r="G486" s="128">
        <v>4760.88</v>
      </c>
      <c r="H486" s="128">
        <v>4793.53</v>
      </c>
      <c r="I486" s="128">
        <v>4895.0200000000004</v>
      </c>
      <c r="J486" s="128">
        <v>5082.53</v>
      </c>
      <c r="K486" s="128">
        <v>5349.07</v>
      </c>
      <c r="L486" s="128">
        <v>5416.99</v>
      </c>
      <c r="M486" s="128">
        <v>5408.98</v>
      </c>
      <c r="N486" s="128">
        <v>5437.65</v>
      </c>
      <c r="O486" s="128">
        <v>5444.58</v>
      </c>
      <c r="P486" s="128">
        <v>5499.53</v>
      </c>
      <c r="Q486" s="128">
        <v>5544.76</v>
      </c>
      <c r="R486" s="128">
        <v>5662.44</v>
      </c>
      <c r="S486" s="128">
        <v>5647.35</v>
      </c>
      <c r="T486" s="128">
        <v>5755.29</v>
      </c>
      <c r="U486" s="128">
        <v>5756.6</v>
      </c>
      <c r="V486" s="128">
        <v>5761.72</v>
      </c>
      <c r="W486" s="128">
        <v>5455.33</v>
      </c>
      <c r="X486" s="128">
        <v>5205.22</v>
      </c>
      <c r="Y486" s="128">
        <v>4864.67</v>
      </c>
      <c r="Z486" s="128">
        <v>4815.7299999999996</v>
      </c>
    </row>
    <row r="487" spans="2:26" x14ac:dyDescent="0.3">
      <c r="B487" s="127">
        <v>16</v>
      </c>
      <c r="C487" s="128">
        <v>4742.6499999999996</v>
      </c>
      <c r="D487" s="128">
        <v>4715.5</v>
      </c>
      <c r="E487" s="128">
        <v>4749.6499999999996</v>
      </c>
      <c r="F487" s="128">
        <v>4786.8500000000004</v>
      </c>
      <c r="G487" s="128">
        <v>4792.09</v>
      </c>
      <c r="H487" s="128">
        <v>4838.93</v>
      </c>
      <c r="I487" s="128">
        <v>4897.8900000000003</v>
      </c>
      <c r="J487" s="128">
        <v>4997.6000000000004</v>
      </c>
      <c r="K487" s="128">
        <v>5196.3500000000004</v>
      </c>
      <c r="L487" s="128">
        <v>5347.27</v>
      </c>
      <c r="M487" s="128">
        <v>5195.96</v>
      </c>
      <c r="N487" s="128">
        <v>5193.9799999999996</v>
      </c>
      <c r="O487" s="128">
        <v>5350.8</v>
      </c>
      <c r="P487" s="128">
        <v>5333.56</v>
      </c>
      <c r="Q487" s="128">
        <v>5476.33</v>
      </c>
      <c r="R487" s="128">
        <v>5428.49</v>
      </c>
      <c r="S487" s="128">
        <v>5444.76</v>
      </c>
      <c r="T487" s="128">
        <v>5470.5</v>
      </c>
      <c r="U487" s="128">
        <v>5425.25</v>
      </c>
      <c r="V487" s="128">
        <v>5416.75</v>
      </c>
      <c r="W487" s="128">
        <v>5157.6499999999996</v>
      </c>
      <c r="X487" s="128">
        <v>4863.07</v>
      </c>
      <c r="Y487" s="128">
        <v>4821.66</v>
      </c>
      <c r="Z487" s="128">
        <v>4792.05</v>
      </c>
    </row>
    <row r="488" spans="2:26" x14ac:dyDescent="0.3">
      <c r="B488" s="127">
        <v>17</v>
      </c>
      <c r="C488" s="128">
        <v>4796.72</v>
      </c>
      <c r="D488" s="128">
        <v>4771.05</v>
      </c>
      <c r="E488" s="128">
        <v>4765.6499999999996</v>
      </c>
      <c r="F488" s="128">
        <v>4767.1400000000003</v>
      </c>
      <c r="G488" s="128">
        <v>4748.97</v>
      </c>
      <c r="H488" s="128">
        <v>4770.75</v>
      </c>
      <c r="I488" s="128">
        <v>4819</v>
      </c>
      <c r="J488" s="128">
        <v>4997.91</v>
      </c>
      <c r="K488" s="128">
        <v>5337.38</v>
      </c>
      <c r="L488" s="128">
        <v>5442.58</v>
      </c>
      <c r="M488" s="128">
        <v>4960.24</v>
      </c>
      <c r="N488" s="128">
        <v>5373.95</v>
      </c>
      <c r="O488" s="128">
        <v>5481.57</v>
      </c>
      <c r="P488" s="128">
        <v>5389.93</v>
      </c>
      <c r="Q488" s="128">
        <v>5779.4</v>
      </c>
      <c r="R488" s="128">
        <v>5776.42</v>
      </c>
      <c r="S488" s="128">
        <v>5776.65</v>
      </c>
      <c r="T488" s="128">
        <v>5775.17</v>
      </c>
      <c r="U488" s="128">
        <v>5767.22</v>
      </c>
      <c r="V488" s="128">
        <v>5686.08</v>
      </c>
      <c r="W488" s="128">
        <v>5633.81</v>
      </c>
      <c r="X488" s="128">
        <v>5356.66</v>
      </c>
      <c r="Y488" s="128">
        <v>5027.08</v>
      </c>
      <c r="Z488" s="128">
        <v>4827.0200000000004</v>
      </c>
    </row>
    <row r="489" spans="2:26" x14ac:dyDescent="0.3">
      <c r="B489" s="127">
        <v>18</v>
      </c>
      <c r="C489" s="128">
        <v>4816.91</v>
      </c>
      <c r="D489" s="128">
        <v>4737.55</v>
      </c>
      <c r="E489" s="128">
        <v>4717.1899999999996</v>
      </c>
      <c r="F489" s="128">
        <v>4723.54</v>
      </c>
      <c r="G489" s="128">
        <v>4719.8999999999996</v>
      </c>
      <c r="H489" s="128">
        <v>4727.03</v>
      </c>
      <c r="I489" s="128">
        <v>4813.37</v>
      </c>
      <c r="J489" s="128">
        <v>4914.68</v>
      </c>
      <c r="K489" s="128">
        <v>5135.0600000000004</v>
      </c>
      <c r="L489" s="128">
        <v>5436.54</v>
      </c>
      <c r="M489" s="128">
        <v>5439.38</v>
      </c>
      <c r="N489" s="128">
        <v>5435.35</v>
      </c>
      <c r="O489" s="128">
        <v>5424.14</v>
      </c>
      <c r="P489" s="128">
        <v>5433.97</v>
      </c>
      <c r="Q489" s="128">
        <v>5779.38</v>
      </c>
      <c r="R489" s="128">
        <v>5775.09</v>
      </c>
      <c r="S489" s="128">
        <v>5793.28</v>
      </c>
      <c r="T489" s="128">
        <v>5793.28</v>
      </c>
      <c r="U489" s="128">
        <v>5783.62</v>
      </c>
      <c r="V489" s="128">
        <v>5615.41</v>
      </c>
      <c r="W489" s="128">
        <v>5423.88</v>
      </c>
      <c r="X489" s="128">
        <v>5035.49</v>
      </c>
      <c r="Y489" s="128">
        <v>4920.13</v>
      </c>
      <c r="Z489" s="128">
        <v>4777.53</v>
      </c>
    </row>
    <row r="490" spans="2:26" x14ac:dyDescent="0.3">
      <c r="B490" s="127">
        <v>19</v>
      </c>
      <c r="C490" s="128">
        <v>4734.82</v>
      </c>
      <c r="D490" s="128">
        <v>4686.08</v>
      </c>
      <c r="E490" s="128">
        <v>4727.7</v>
      </c>
      <c r="F490" s="128">
        <v>4820.1899999999996</v>
      </c>
      <c r="G490" s="128">
        <v>4776.12</v>
      </c>
      <c r="H490" s="128">
        <v>4830</v>
      </c>
      <c r="I490" s="128">
        <v>4846.49</v>
      </c>
      <c r="J490" s="128">
        <v>4983.17</v>
      </c>
      <c r="K490" s="128">
        <v>5090.1099999999997</v>
      </c>
      <c r="L490" s="128">
        <v>5114.82</v>
      </c>
      <c r="M490" s="128">
        <v>5105.12</v>
      </c>
      <c r="N490" s="128">
        <v>5105.79</v>
      </c>
      <c r="O490" s="128">
        <v>5083.26</v>
      </c>
      <c r="P490" s="128">
        <v>4910.21</v>
      </c>
      <c r="Q490" s="128">
        <v>5413.05</v>
      </c>
      <c r="R490" s="128">
        <v>5331.09</v>
      </c>
      <c r="S490" s="128">
        <v>5368.31</v>
      </c>
      <c r="T490" s="128">
        <v>5415.16</v>
      </c>
      <c r="U490" s="128">
        <v>5117</v>
      </c>
      <c r="V490" s="128">
        <v>4845.05</v>
      </c>
      <c r="W490" s="128">
        <v>4830.03</v>
      </c>
      <c r="X490" s="128">
        <v>4781.4399999999996</v>
      </c>
      <c r="Y490" s="128">
        <v>4700.0600000000004</v>
      </c>
      <c r="Z490" s="128">
        <v>4640.78</v>
      </c>
    </row>
    <row r="491" spans="2:26" x14ac:dyDescent="0.3">
      <c r="B491" s="127">
        <v>20</v>
      </c>
      <c r="C491" s="128">
        <v>4549.8999999999996</v>
      </c>
      <c r="D491" s="128">
        <v>4524.2700000000004</v>
      </c>
      <c r="E491" s="128">
        <v>4535.4799999999996</v>
      </c>
      <c r="F491" s="128">
        <v>4580.92</v>
      </c>
      <c r="G491" s="128">
        <v>4621.32</v>
      </c>
      <c r="H491" s="128">
        <v>4619.67</v>
      </c>
      <c r="I491" s="128">
        <v>4778.3999999999996</v>
      </c>
      <c r="J491" s="128">
        <v>4921.0200000000004</v>
      </c>
      <c r="K491" s="128">
        <v>5008.75</v>
      </c>
      <c r="L491" s="128">
        <v>5036.22</v>
      </c>
      <c r="M491" s="128">
        <v>5029.84</v>
      </c>
      <c r="N491" s="128">
        <v>5020.6099999999997</v>
      </c>
      <c r="O491" s="128">
        <v>5028.53</v>
      </c>
      <c r="P491" s="128">
        <v>5009.8599999999997</v>
      </c>
      <c r="Q491" s="128">
        <v>5021.95</v>
      </c>
      <c r="R491" s="128">
        <v>5212.8900000000003</v>
      </c>
      <c r="S491" s="128">
        <v>5212.5200000000004</v>
      </c>
      <c r="T491" s="128">
        <v>5206.63</v>
      </c>
      <c r="U491" s="128">
        <v>4997.26</v>
      </c>
      <c r="V491" s="128">
        <v>4875.5600000000004</v>
      </c>
      <c r="W491" s="128">
        <v>4872.92</v>
      </c>
      <c r="X491" s="128">
        <v>4783.08</v>
      </c>
      <c r="Y491" s="128">
        <v>4725.13</v>
      </c>
      <c r="Z491" s="128">
        <v>4682.53</v>
      </c>
    </row>
    <row r="492" spans="2:26" x14ac:dyDescent="0.3">
      <c r="B492" s="127">
        <v>21</v>
      </c>
      <c r="C492" s="128">
        <v>4673.6899999999996</v>
      </c>
      <c r="D492" s="128">
        <v>4650.49</v>
      </c>
      <c r="E492" s="128">
        <v>4637.33</v>
      </c>
      <c r="F492" s="128">
        <v>4693.8100000000004</v>
      </c>
      <c r="G492" s="128">
        <v>4721.78</v>
      </c>
      <c r="H492" s="128">
        <v>4824.41</v>
      </c>
      <c r="I492" s="128">
        <v>4907.53</v>
      </c>
      <c r="J492" s="128">
        <v>5001.63</v>
      </c>
      <c r="K492" s="128">
        <v>5120.63</v>
      </c>
      <c r="L492" s="128">
        <v>5217.93</v>
      </c>
      <c r="M492" s="128">
        <v>5375.11</v>
      </c>
      <c r="N492" s="128">
        <v>5334.12</v>
      </c>
      <c r="O492" s="128">
        <v>5328.62</v>
      </c>
      <c r="P492" s="128">
        <v>5296.91</v>
      </c>
      <c r="Q492" s="128">
        <v>5307.62</v>
      </c>
      <c r="R492" s="128">
        <v>5478.41</v>
      </c>
      <c r="S492" s="128">
        <v>5489.41</v>
      </c>
      <c r="T492" s="128">
        <v>5492.01</v>
      </c>
      <c r="U492" s="128">
        <v>5342.18</v>
      </c>
      <c r="V492" s="128">
        <v>4995.3599999999997</v>
      </c>
      <c r="W492" s="128">
        <v>4948.49</v>
      </c>
      <c r="X492" s="128">
        <v>4877.58</v>
      </c>
      <c r="Y492" s="128">
        <v>4820.9799999999996</v>
      </c>
      <c r="Z492" s="128">
        <v>4690.95</v>
      </c>
    </row>
    <row r="493" spans="2:26" x14ac:dyDescent="0.3">
      <c r="B493" s="127">
        <v>22</v>
      </c>
      <c r="C493" s="128">
        <v>4640.37</v>
      </c>
      <c r="D493" s="128">
        <v>4542.6000000000004</v>
      </c>
      <c r="E493" s="128">
        <v>4567.5200000000004</v>
      </c>
      <c r="F493" s="128">
        <v>4676.8</v>
      </c>
      <c r="G493" s="128">
        <v>4757.1099999999997</v>
      </c>
      <c r="H493" s="128">
        <v>4704.68</v>
      </c>
      <c r="I493" s="128">
        <v>4845.3900000000003</v>
      </c>
      <c r="J493" s="128">
        <v>4952.76</v>
      </c>
      <c r="K493" s="128">
        <v>5068.62</v>
      </c>
      <c r="L493" s="128">
        <v>5079.1499999999996</v>
      </c>
      <c r="M493" s="128">
        <v>5050.8</v>
      </c>
      <c r="N493" s="128">
        <v>5058.87</v>
      </c>
      <c r="O493" s="128">
        <v>5050.1899999999996</v>
      </c>
      <c r="P493" s="128">
        <v>5044.99</v>
      </c>
      <c r="Q493" s="128">
        <v>5044.3900000000003</v>
      </c>
      <c r="R493" s="128">
        <v>5267.04</v>
      </c>
      <c r="S493" s="128">
        <v>5291.23</v>
      </c>
      <c r="T493" s="128">
        <v>5534.17</v>
      </c>
      <c r="U493" s="128">
        <v>5170.59</v>
      </c>
      <c r="V493" s="128">
        <v>5062.8100000000004</v>
      </c>
      <c r="W493" s="128">
        <v>4973.87</v>
      </c>
      <c r="X493" s="128">
        <v>4835.5200000000004</v>
      </c>
      <c r="Y493" s="128">
        <v>4734.54</v>
      </c>
      <c r="Z493" s="128">
        <v>4668.07</v>
      </c>
    </row>
    <row r="494" spans="2:26" x14ac:dyDescent="0.3">
      <c r="B494" s="127">
        <v>23</v>
      </c>
      <c r="C494" s="128">
        <v>4606.43</v>
      </c>
      <c r="D494" s="128">
        <v>4586.3900000000003</v>
      </c>
      <c r="E494" s="128">
        <v>4588.68</v>
      </c>
      <c r="F494" s="128">
        <v>4643.88</v>
      </c>
      <c r="G494" s="128">
        <v>4683.6000000000004</v>
      </c>
      <c r="H494" s="128">
        <v>4733.03</v>
      </c>
      <c r="I494" s="128">
        <v>4834.24</v>
      </c>
      <c r="J494" s="128">
        <v>4893.6499999999996</v>
      </c>
      <c r="K494" s="128">
        <v>4948.32</v>
      </c>
      <c r="L494" s="128">
        <v>5003.58</v>
      </c>
      <c r="M494" s="128">
        <v>4994.93</v>
      </c>
      <c r="N494" s="128">
        <v>4990.4799999999996</v>
      </c>
      <c r="O494" s="128">
        <v>4984.5</v>
      </c>
      <c r="P494" s="128">
        <v>4961.8100000000004</v>
      </c>
      <c r="Q494" s="128">
        <v>4956.6099999999997</v>
      </c>
      <c r="R494" s="128">
        <v>5118.6899999999996</v>
      </c>
      <c r="S494" s="128">
        <v>5087.97</v>
      </c>
      <c r="T494" s="128">
        <v>5067.82</v>
      </c>
      <c r="U494" s="128">
        <v>5124.22</v>
      </c>
      <c r="V494" s="128">
        <v>5012.74</v>
      </c>
      <c r="W494" s="128">
        <v>4948.63</v>
      </c>
      <c r="X494" s="128">
        <v>4846.1099999999997</v>
      </c>
      <c r="Y494" s="128">
        <v>4700.87</v>
      </c>
      <c r="Z494" s="128">
        <v>4701.53</v>
      </c>
    </row>
    <row r="495" spans="2:26" x14ac:dyDescent="0.3">
      <c r="B495" s="127">
        <v>24</v>
      </c>
      <c r="C495" s="128">
        <v>4789.47</v>
      </c>
      <c r="D495" s="128">
        <v>4756.6099999999997</v>
      </c>
      <c r="E495" s="128">
        <v>4760.66</v>
      </c>
      <c r="F495" s="128">
        <v>4772.2</v>
      </c>
      <c r="G495" s="128">
        <v>4773.01</v>
      </c>
      <c r="H495" s="128">
        <v>4801.21</v>
      </c>
      <c r="I495" s="128">
        <v>4818.6899999999996</v>
      </c>
      <c r="J495" s="128">
        <v>4932.47</v>
      </c>
      <c r="K495" s="128">
        <v>5022.5200000000004</v>
      </c>
      <c r="L495" s="128">
        <v>5077.6000000000004</v>
      </c>
      <c r="M495" s="128">
        <v>5075.8900000000003</v>
      </c>
      <c r="N495" s="128">
        <v>5076.0200000000004</v>
      </c>
      <c r="O495" s="128">
        <v>5070.6899999999996</v>
      </c>
      <c r="P495" s="128">
        <v>5073.6899999999996</v>
      </c>
      <c r="Q495" s="128">
        <v>5109.3500000000004</v>
      </c>
      <c r="R495" s="128">
        <v>5234.1499999999996</v>
      </c>
      <c r="S495" s="128">
        <v>5364.75</v>
      </c>
      <c r="T495" s="128">
        <v>5357.08</v>
      </c>
      <c r="U495" s="128">
        <v>5109.0200000000004</v>
      </c>
      <c r="V495" s="128">
        <v>5020.74</v>
      </c>
      <c r="W495" s="128">
        <v>4978.09</v>
      </c>
      <c r="X495" s="128">
        <v>4882.08</v>
      </c>
      <c r="Y495" s="128">
        <v>4818.2299999999996</v>
      </c>
      <c r="Z495" s="128">
        <v>4760.21</v>
      </c>
    </row>
    <row r="496" spans="2:26" x14ac:dyDescent="0.3">
      <c r="B496" s="127">
        <v>25</v>
      </c>
      <c r="C496" s="128">
        <v>4618.18</v>
      </c>
      <c r="D496" s="128">
        <v>4754.16</v>
      </c>
      <c r="E496" s="128">
        <v>4733.58</v>
      </c>
      <c r="F496" s="128">
        <v>4762.16</v>
      </c>
      <c r="G496" s="128">
        <v>4755.8599999999997</v>
      </c>
      <c r="H496" s="128">
        <v>4779.3</v>
      </c>
      <c r="I496" s="128">
        <v>4821.95</v>
      </c>
      <c r="J496" s="128">
        <v>4854.45</v>
      </c>
      <c r="K496" s="128">
        <v>4907.3599999999997</v>
      </c>
      <c r="L496" s="128">
        <v>4949.45</v>
      </c>
      <c r="M496" s="128">
        <v>4998.55</v>
      </c>
      <c r="N496" s="128">
        <v>5009.53</v>
      </c>
      <c r="O496" s="128">
        <v>4992.4799999999996</v>
      </c>
      <c r="P496" s="128">
        <v>4989.1899999999996</v>
      </c>
      <c r="Q496" s="128">
        <v>4998.67</v>
      </c>
      <c r="R496" s="128">
        <v>5079.53</v>
      </c>
      <c r="S496" s="128">
        <v>5230.57</v>
      </c>
      <c r="T496" s="128">
        <v>5236.95</v>
      </c>
      <c r="U496" s="128">
        <v>5069</v>
      </c>
      <c r="V496" s="128">
        <v>4944.13</v>
      </c>
      <c r="W496" s="128">
        <v>4907.88</v>
      </c>
      <c r="X496" s="128">
        <v>4879.1000000000004</v>
      </c>
      <c r="Y496" s="128">
        <v>4831.6099999999997</v>
      </c>
      <c r="Z496" s="128">
        <v>4801.88</v>
      </c>
    </row>
    <row r="497" spans="2:26" x14ac:dyDescent="0.3">
      <c r="B497" s="127">
        <v>26</v>
      </c>
      <c r="C497" s="128">
        <v>4744.8900000000003</v>
      </c>
      <c r="D497" s="128">
        <v>4741.53</v>
      </c>
      <c r="E497" s="128">
        <v>4753.68</v>
      </c>
      <c r="F497" s="128">
        <v>4838.04</v>
      </c>
      <c r="G497" s="128">
        <v>4849.57</v>
      </c>
      <c r="H497" s="128">
        <v>4859.7</v>
      </c>
      <c r="I497" s="128">
        <v>4886.83</v>
      </c>
      <c r="J497" s="128">
        <v>4951.04</v>
      </c>
      <c r="K497" s="128">
        <v>4991.5</v>
      </c>
      <c r="L497" s="128">
        <v>5008.78</v>
      </c>
      <c r="M497" s="128">
        <v>5006.2299999999996</v>
      </c>
      <c r="N497" s="128">
        <v>5012.76</v>
      </c>
      <c r="O497" s="128">
        <v>5012.96</v>
      </c>
      <c r="P497" s="128">
        <v>5009.25</v>
      </c>
      <c r="Q497" s="128">
        <v>5016.21</v>
      </c>
      <c r="R497" s="128">
        <v>5243.38</v>
      </c>
      <c r="S497" s="128">
        <v>5345.7</v>
      </c>
      <c r="T497" s="128">
        <v>5503.92</v>
      </c>
      <c r="U497" s="128">
        <v>5526.92</v>
      </c>
      <c r="V497" s="128">
        <v>5174.3599999999997</v>
      </c>
      <c r="W497" s="128">
        <v>5038.93</v>
      </c>
      <c r="X497" s="128">
        <v>4959.16</v>
      </c>
      <c r="Y497" s="128">
        <v>4857.28</v>
      </c>
      <c r="Z497" s="128">
        <v>4853.58</v>
      </c>
    </row>
    <row r="498" spans="2:26" x14ac:dyDescent="0.3">
      <c r="B498" s="127">
        <v>27</v>
      </c>
      <c r="C498" s="128">
        <v>4821.07</v>
      </c>
      <c r="D498" s="128">
        <v>4805.41</v>
      </c>
      <c r="E498" s="128">
        <v>4846.09</v>
      </c>
      <c r="F498" s="128">
        <v>4858.18</v>
      </c>
      <c r="G498" s="128">
        <v>4882.2299999999996</v>
      </c>
      <c r="H498" s="128">
        <v>4885.51</v>
      </c>
      <c r="I498" s="128">
        <v>4905.67</v>
      </c>
      <c r="J498" s="128">
        <v>4974.84</v>
      </c>
      <c r="K498" s="128">
        <v>5036.63</v>
      </c>
      <c r="L498" s="128">
        <v>5050.5200000000004</v>
      </c>
      <c r="M498" s="128">
        <v>5038.72</v>
      </c>
      <c r="N498" s="128">
        <v>5036.34</v>
      </c>
      <c r="O498" s="128">
        <v>5026.76</v>
      </c>
      <c r="P498" s="128">
        <v>5051.93</v>
      </c>
      <c r="Q498" s="128">
        <v>5108.2</v>
      </c>
      <c r="R498" s="128">
        <v>5256.34</v>
      </c>
      <c r="S498" s="128">
        <v>5363.96</v>
      </c>
      <c r="T498" s="128">
        <v>5115.92</v>
      </c>
      <c r="U498" s="128">
        <v>5093.3500000000004</v>
      </c>
      <c r="V498" s="128">
        <v>5047.5200000000004</v>
      </c>
      <c r="W498" s="128">
        <v>4934.41</v>
      </c>
      <c r="X498" s="128">
        <v>4910.18</v>
      </c>
      <c r="Y498" s="128">
        <v>4857.66</v>
      </c>
      <c r="Z498" s="128">
        <v>4832.6000000000004</v>
      </c>
    </row>
    <row r="499" spans="2:26" x14ac:dyDescent="0.3">
      <c r="B499" s="127">
        <v>28</v>
      </c>
      <c r="C499" s="128">
        <v>4702.62</v>
      </c>
      <c r="D499" s="128">
        <v>4680.53</v>
      </c>
      <c r="E499" s="128">
        <v>4680.24</v>
      </c>
      <c r="F499" s="128">
        <v>4738.3599999999997</v>
      </c>
      <c r="G499" s="128">
        <v>4740.3</v>
      </c>
      <c r="H499" s="128">
        <v>4853.05</v>
      </c>
      <c r="I499" s="128">
        <v>4860.9399999999996</v>
      </c>
      <c r="J499" s="128">
        <v>4953.07</v>
      </c>
      <c r="K499" s="128">
        <v>5033.38</v>
      </c>
      <c r="L499" s="128">
        <v>5046.59</v>
      </c>
      <c r="M499" s="128">
        <v>5041.17</v>
      </c>
      <c r="N499" s="128">
        <v>5072.1000000000004</v>
      </c>
      <c r="O499" s="128">
        <v>5081.2299999999996</v>
      </c>
      <c r="P499" s="128">
        <v>4957.8500000000004</v>
      </c>
      <c r="Q499" s="128">
        <v>4990.1899999999996</v>
      </c>
      <c r="R499" s="128">
        <v>5102.34</v>
      </c>
      <c r="S499" s="128">
        <v>5238.7299999999996</v>
      </c>
      <c r="T499" s="128">
        <v>5104.45</v>
      </c>
      <c r="U499" s="128">
        <v>5033.78</v>
      </c>
      <c r="V499" s="128">
        <v>4928.8</v>
      </c>
      <c r="W499" s="128">
        <v>4892.38</v>
      </c>
      <c r="X499" s="128">
        <v>4852.7299999999996</v>
      </c>
      <c r="Y499" s="128">
        <v>4771.12</v>
      </c>
      <c r="Z499" s="128">
        <v>4757</v>
      </c>
    </row>
    <row r="500" spans="2:26" x14ac:dyDescent="0.3">
      <c r="B500" s="127">
        <v>29</v>
      </c>
      <c r="C500" s="128">
        <v>4749.41</v>
      </c>
      <c r="D500" s="128">
        <v>4735.1899999999996</v>
      </c>
      <c r="E500" s="128">
        <v>4760.3599999999997</v>
      </c>
      <c r="F500" s="128">
        <v>4819.2299999999996</v>
      </c>
      <c r="G500" s="128">
        <v>4830.74</v>
      </c>
      <c r="H500" s="128">
        <v>4853.63</v>
      </c>
      <c r="I500" s="128">
        <v>4869.42</v>
      </c>
      <c r="J500" s="128">
        <v>4946.17</v>
      </c>
      <c r="K500" s="128">
        <v>4963.26</v>
      </c>
      <c r="L500" s="128">
        <v>5016.1099999999997</v>
      </c>
      <c r="M500" s="128">
        <v>4999.3599999999997</v>
      </c>
      <c r="N500" s="128">
        <v>5001.87</v>
      </c>
      <c r="O500" s="128">
        <v>4989.8599999999997</v>
      </c>
      <c r="P500" s="128">
        <v>4993.46</v>
      </c>
      <c r="Q500" s="128">
        <v>4998.79</v>
      </c>
      <c r="R500" s="128">
        <v>5118.74</v>
      </c>
      <c r="S500" s="128">
        <v>5400.71</v>
      </c>
      <c r="T500" s="128">
        <v>5444.67</v>
      </c>
      <c r="U500" s="128">
        <v>5331.03</v>
      </c>
      <c r="V500" s="128">
        <v>5004.1099999999997</v>
      </c>
      <c r="W500" s="128">
        <v>4904.59</v>
      </c>
      <c r="X500" s="128">
        <v>4861.96</v>
      </c>
      <c r="Y500" s="128">
        <v>4810.29</v>
      </c>
      <c r="Z500" s="128">
        <v>4746.9399999999996</v>
      </c>
    </row>
    <row r="501" spans="2:26" x14ac:dyDescent="0.3">
      <c r="B501" s="127">
        <v>30</v>
      </c>
      <c r="C501" s="128">
        <v>4754.45</v>
      </c>
      <c r="D501" s="128">
        <v>4766.8999999999996</v>
      </c>
      <c r="E501" s="128">
        <v>4797.4399999999996</v>
      </c>
      <c r="F501" s="128">
        <v>4831.55</v>
      </c>
      <c r="G501" s="128">
        <v>4835.6099999999997</v>
      </c>
      <c r="H501" s="128">
        <v>4859.93</v>
      </c>
      <c r="I501" s="128">
        <v>4887.3999999999996</v>
      </c>
      <c r="J501" s="128">
        <v>4930.8599999999997</v>
      </c>
      <c r="K501" s="128">
        <v>4998.16</v>
      </c>
      <c r="L501" s="128">
        <v>5032.9799999999996</v>
      </c>
      <c r="M501" s="128">
        <v>5042.3</v>
      </c>
      <c r="N501" s="128">
        <v>5104.45</v>
      </c>
      <c r="O501" s="128">
        <v>5036.79</v>
      </c>
      <c r="P501" s="128">
        <v>5036.22</v>
      </c>
      <c r="Q501" s="128">
        <v>5049.4399999999996</v>
      </c>
      <c r="R501" s="128">
        <v>5084.3900000000003</v>
      </c>
      <c r="S501" s="128">
        <v>5407.95</v>
      </c>
      <c r="T501" s="128">
        <v>5415.73</v>
      </c>
      <c r="U501" s="128">
        <v>5092.3100000000004</v>
      </c>
      <c r="V501" s="128">
        <v>5063.96</v>
      </c>
      <c r="W501" s="128">
        <v>4994.1499999999996</v>
      </c>
      <c r="X501" s="128">
        <v>4913.92</v>
      </c>
      <c r="Y501" s="128">
        <v>4872.45</v>
      </c>
      <c r="Z501" s="128">
        <v>4862.63</v>
      </c>
    </row>
    <row r="502" spans="2:26" x14ac:dyDescent="0.3">
      <c r="B502" s="127">
        <v>31</v>
      </c>
      <c r="C502" s="128">
        <v>4865.79</v>
      </c>
      <c r="D502" s="128">
        <v>4853.79</v>
      </c>
      <c r="E502" s="128">
        <v>4861.08</v>
      </c>
      <c r="F502" s="128">
        <v>4863.1099999999997</v>
      </c>
      <c r="G502" s="128">
        <v>4865.51</v>
      </c>
      <c r="H502" s="128">
        <v>4893.75</v>
      </c>
      <c r="I502" s="128">
        <v>4976.42</v>
      </c>
      <c r="J502" s="128">
        <v>5019.57</v>
      </c>
      <c r="K502" s="128">
        <v>5041.07</v>
      </c>
      <c r="L502" s="128">
        <v>5123.75</v>
      </c>
      <c r="M502" s="128">
        <v>5162.6400000000003</v>
      </c>
      <c r="N502" s="128">
        <v>5159.26</v>
      </c>
      <c r="O502" s="128">
        <v>5146.66</v>
      </c>
      <c r="P502" s="128">
        <v>5180.54</v>
      </c>
      <c r="Q502" s="128">
        <v>5164.62</v>
      </c>
      <c r="R502" s="128">
        <v>5257.82</v>
      </c>
      <c r="S502" s="128">
        <v>5478.01</v>
      </c>
      <c r="T502" s="128">
        <v>5511.23</v>
      </c>
      <c r="U502" s="128">
        <v>5375.09</v>
      </c>
      <c r="V502" s="128">
        <v>5182.07</v>
      </c>
      <c r="W502" s="128">
        <v>5133.7</v>
      </c>
      <c r="X502" s="128">
        <v>4978.42</v>
      </c>
      <c r="Y502" s="128">
        <v>4909.26</v>
      </c>
      <c r="Z502" s="128">
        <v>4869.8599999999997</v>
      </c>
    </row>
    <row r="504" spans="2:26" ht="15" customHeight="1" x14ac:dyDescent="0.3">
      <c r="B504" s="100" t="s">
        <v>64</v>
      </c>
      <c r="C504" s="143" t="s">
        <v>80</v>
      </c>
      <c r="D504" s="143"/>
      <c r="E504" s="143"/>
      <c r="F504" s="143"/>
      <c r="G504" s="143"/>
      <c r="H504" s="143"/>
      <c r="I504" s="143"/>
      <c r="J504" s="143"/>
      <c r="K504" s="143"/>
      <c r="L504" s="143"/>
      <c r="M504" s="143"/>
      <c r="N504" s="143"/>
      <c r="O504" s="143"/>
      <c r="P504" s="143"/>
      <c r="Q504" s="143"/>
      <c r="R504" s="143"/>
      <c r="S504" s="143"/>
      <c r="T504" s="143"/>
      <c r="U504" s="143"/>
      <c r="V504" s="143"/>
      <c r="W504" s="143"/>
      <c r="X504" s="143"/>
      <c r="Y504" s="143"/>
      <c r="Z504" s="143"/>
    </row>
    <row r="505" spans="2:26" x14ac:dyDescent="0.3">
      <c r="B505" s="102"/>
      <c r="C505" s="144">
        <v>0</v>
      </c>
      <c r="D505" s="144">
        <v>4.1666666666666664E-2</v>
      </c>
      <c r="E505" s="144">
        <v>8.3333333333333329E-2</v>
      </c>
      <c r="F505" s="144">
        <v>0.125</v>
      </c>
      <c r="G505" s="144">
        <v>0.16666666666666666</v>
      </c>
      <c r="H505" s="144">
        <v>0.20833333333333334</v>
      </c>
      <c r="I505" s="144">
        <v>0.25</v>
      </c>
      <c r="J505" s="144">
        <v>0.29166666666666669</v>
      </c>
      <c r="K505" s="144">
        <v>0.33333333333333331</v>
      </c>
      <c r="L505" s="144">
        <v>0.375</v>
      </c>
      <c r="M505" s="144">
        <v>0.41666666666666669</v>
      </c>
      <c r="N505" s="144">
        <v>0.45833333333333331</v>
      </c>
      <c r="O505" s="144">
        <v>0.5</v>
      </c>
      <c r="P505" s="144">
        <v>0.54166666666666663</v>
      </c>
      <c r="Q505" s="144">
        <v>0.58333333333333337</v>
      </c>
      <c r="R505" s="144">
        <v>0.625</v>
      </c>
      <c r="S505" s="144">
        <v>0.66666666666666663</v>
      </c>
      <c r="T505" s="144">
        <v>0.70833333333333337</v>
      </c>
      <c r="U505" s="144">
        <v>0.75</v>
      </c>
      <c r="V505" s="144">
        <v>0.79166666666666663</v>
      </c>
      <c r="W505" s="144">
        <v>0.83333333333333337</v>
      </c>
      <c r="X505" s="144">
        <v>0.875</v>
      </c>
      <c r="Y505" s="144">
        <v>0.91666666666666663</v>
      </c>
      <c r="Z505" s="144">
        <v>0.95833333333333337</v>
      </c>
    </row>
    <row r="506" spans="2:26" x14ac:dyDescent="0.3">
      <c r="B506" s="102"/>
      <c r="C506" s="145" t="s">
        <v>65</v>
      </c>
      <c r="D506" s="145" t="s">
        <v>65</v>
      </c>
      <c r="E506" s="145" t="s">
        <v>65</v>
      </c>
      <c r="F506" s="145" t="s">
        <v>65</v>
      </c>
      <c r="G506" s="145" t="s">
        <v>65</v>
      </c>
      <c r="H506" s="145" t="s">
        <v>65</v>
      </c>
      <c r="I506" s="145" t="s">
        <v>65</v>
      </c>
      <c r="J506" s="145" t="s">
        <v>65</v>
      </c>
      <c r="K506" s="145" t="s">
        <v>65</v>
      </c>
      <c r="L506" s="145" t="s">
        <v>65</v>
      </c>
      <c r="M506" s="145" t="s">
        <v>65</v>
      </c>
      <c r="N506" s="145" t="s">
        <v>65</v>
      </c>
      <c r="O506" s="145" t="s">
        <v>65</v>
      </c>
      <c r="P506" s="145" t="s">
        <v>65</v>
      </c>
      <c r="Q506" s="145" t="s">
        <v>65</v>
      </c>
      <c r="R506" s="145" t="s">
        <v>65</v>
      </c>
      <c r="S506" s="145" t="s">
        <v>65</v>
      </c>
      <c r="T506" s="145" t="s">
        <v>65</v>
      </c>
      <c r="U506" s="145" t="s">
        <v>65</v>
      </c>
      <c r="V506" s="145" t="s">
        <v>65</v>
      </c>
      <c r="W506" s="145" t="s">
        <v>65</v>
      </c>
      <c r="X506" s="145" t="s">
        <v>65</v>
      </c>
      <c r="Y506" s="145" t="s">
        <v>65</v>
      </c>
      <c r="Z506" s="145" t="s">
        <v>66</v>
      </c>
    </row>
    <row r="507" spans="2:26" x14ac:dyDescent="0.3">
      <c r="B507" s="104"/>
      <c r="C507" s="146">
        <v>4.1666666666666664E-2</v>
      </c>
      <c r="D507" s="146">
        <v>8.3333333333333329E-2</v>
      </c>
      <c r="E507" s="146">
        <v>0.125</v>
      </c>
      <c r="F507" s="146">
        <v>0.16666666666666666</v>
      </c>
      <c r="G507" s="146">
        <v>0.20833333333333334</v>
      </c>
      <c r="H507" s="146">
        <v>0.25</v>
      </c>
      <c r="I507" s="146">
        <v>0.29166666666666669</v>
      </c>
      <c r="J507" s="146">
        <v>0.33333333333333331</v>
      </c>
      <c r="K507" s="146">
        <v>0.375</v>
      </c>
      <c r="L507" s="146">
        <v>0.41666666666666669</v>
      </c>
      <c r="M507" s="146">
        <v>0.45833333333333331</v>
      </c>
      <c r="N507" s="146">
        <v>0.5</v>
      </c>
      <c r="O507" s="146">
        <v>0.54166666666666663</v>
      </c>
      <c r="P507" s="146">
        <v>0.58333333333333337</v>
      </c>
      <c r="Q507" s="146">
        <v>0.625</v>
      </c>
      <c r="R507" s="146">
        <v>0.66666666666666663</v>
      </c>
      <c r="S507" s="146">
        <v>0.70833333333333337</v>
      </c>
      <c r="T507" s="146">
        <v>0.75</v>
      </c>
      <c r="U507" s="146">
        <v>0.79166666666666663</v>
      </c>
      <c r="V507" s="146">
        <v>0.83333333333333337</v>
      </c>
      <c r="W507" s="146">
        <v>0.875</v>
      </c>
      <c r="X507" s="146">
        <v>0.91666666666666663</v>
      </c>
      <c r="Y507" s="146">
        <v>0.95833333333333337</v>
      </c>
      <c r="Z507" s="146">
        <v>0</v>
      </c>
    </row>
    <row r="508" spans="2:26" x14ac:dyDescent="0.3">
      <c r="B508" s="127">
        <v>1</v>
      </c>
      <c r="C508" s="147">
        <v>0</v>
      </c>
      <c r="D508" s="147">
        <v>22.05</v>
      </c>
      <c r="E508" s="147">
        <v>0</v>
      </c>
      <c r="F508" s="147">
        <v>0</v>
      </c>
      <c r="G508" s="147">
        <v>47.76</v>
      </c>
      <c r="H508" s="147">
        <v>174.88</v>
      </c>
      <c r="I508" s="147">
        <v>182.08</v>
      </c>
      <c r="J508" s="147">
        <v>232.22</v>
      </c>
      <c r="K508" s="147">
        <v>197.14</v>
      </c>
      <c r="L508" s="147">
        <v>0</v>
      </c>
      <c r="M508" s="147">
        <v>0</v>
      </c>
      <c r="N508" s="147">
        <v>0</v>
      </c>
      <c r="O508" s="147">
        <v>0</v>
      </c>
      <c r="P508" s="147">
        <v>153.28</v>
      </c>
      <c r="Q508" s="147">
        <v>381.1</v>
      </c>
      <c r="R508" s="147">
        <v>85.88</v>
      </c>
      <c r="S508" s="147">
        <v>69.11</v>
      </c>
      <c r="T508" s="147">
        <v>65.89</v>
      </c>
      <c r="U508" s="147">
        <v>60.14</v>
      </c>
      <c r="V508" s="147">
        <v>0</v>
      </c>
      <c r="W508" s="147">
        <v>0</v>
      </c>
      <c r="X508" s="147">
        <v>2.72</v>
      </c>
      <c r="Y508" s="147">
        <v>0</v>
      </c>
      <c r="Z508" s="147">
        <v>0</v>
      </c>
    </row>
    <row r="509" spans="2:26" x14ac:dyDescent="0.3">
      <c r="B509" s="127">
        <v>2</v>
      </c>
      <c r="C509" s="147">
        <v>0</v>
      </c>
      <c r="D509" s="147">
        <v>0</v>
      </c>
      <c r="E509" s="147">
        <v>0</v>
      </c>
      <c r="F509" s="147">
        <v>0</v>
      </c>
      <c r="G509" s="147">
        <v>0</v>
      </c>
      <c r="H509" s="147">
        <v>48</v>
      </c>
      <c r="I509" s="147">
        <v>68.66</v>
      </c>
      <c r="J509" s="147">
        <v>149.38999999999999</v>
      </c>
      <c r="K509" s="147">
        <v>0.04</v>
      </c>
      <c r="L509" s="147">
        <v>0</v>
      </c>
      <c r="M509" s="147">
        <v>0</v>
      </c>
      <c r="N509" s="147">
        <v>0</v>
      </c>
      <c r="O509" s="147">
        <v>0</v>
      </c>
      <c r="P509" s="147">
        <v>63.3</v>
      </c>
      <c r="Q509" s="147">
        <v>8.3800000000000008</v>
      </c>
      <c r="R509" s="147">
        <v>88.79</v>
      </c>
      <c r="S509" s="147">
        <v>102.31</v>
      </c>
      <c r="T509" s="147">
        <v>228.59</v>
      </c>
      <c r="U509" s="147">
        <v>58.11</v>
      </c>
      <c r="V509" s="147">
        <v>0</v>
      </c>
      <c r="W509" s="147">
        <v>0</v>
      </c>
      <c r="X509" s="147">
        <v>0</v>
      </c>
      <c r="Y509" s="147">
        <v>0</v>
      </c>
      <c r="Z509" s="147">
        <v>0</v>
      </c>
    </row>
    <row r="510" spans="2:26" x14ac:dyDescent="0.3">
      <c r="B510" s="127">
        <v>3</v>
      </c>
      <c r="C510" s="147">
        <v>0</v>
      </c>
      <c r="D510" s="147">
        <v>0</v>
      </c>
      <c r="E510" s="147">
        <v>44.25</v>
      </c>
      <c r="F510" s="147">
        <v>0</v>
      </c>
      <c r="G510" s="147">
        <v>0</v>
      </c>
      <c r="H510" s="147">
        <v>234.55</v>
      </c>
      <c r="I510" s="147">
        <v>280.26</v>
      </c>
      <c r="J510" s="147">
        <v>422.34</v>
      </c>
      <c r="K510" s="147">
        <v>378.03</v>
      </c>
      <c r="L510" s="147">
        <v>168.74</v>
      </c>
      <c r="M510" s="147">
        <v>102.93</v>
      </c>
      <c r="N510" s="147">
        <v>108.31</v>
      </c>
      <c r="O510" s="147">
        <v>139.12</v>
      </c>
      <c r="P510" s="147">
        <v>56.42</v>
      </c>
      <c r="Q510" s="147">
        <v>47.52</v>
      </c>
      <c r="R510" s="147">
        <v>83.01</v>
      </c>
      <c r="S510" s="147">
        <v>113.93</v>
      </c>
      <c r="T510" s="147">
        <v>394.64</v>
      </c>
      <c r="U510" s="147">
        <v>169.62</v>
      </c>
      <c r="V510" s="147">
        <v>76.790000000000006</v>
      </c>
      <c r="W510" s="147">
        <v>0</v>
      </c>
      <c r="X510" s="147">
        <v>69.400000000000006</v>
      </c>
      <c r="Y510" s="147">
        <v>12.83</v>
      </c>
      <c r="Z510" s="147">
        <v>151.80000000000001</v>
      </c>
    </row>
    <row r="511" spans="2:26" x14ac:dyDescent="0.3">
      <c r="B511" s="127">
        <v>4</v>
      </c>
      <c r="C511" s="147">
        <v>73.599999999999994</v>
      </c>
      <c r="D511" s="147">
        <v>0</v>
      </c>
      <c r="E511" s="147">
        <v>0</v>
      </c>
      <c r="F511" s="147">
        <v>0</v>
      </c>
      <c r="G511" s="147">
        <v>0</v>
      </c>
      <c r="H511" s="147">
        <v>0</v>
      </c>
      <c r="I511" s="147">
        <v>82.96</v>
      </c>
      <c r="J511" s="147">
        <v>180.23</v>
      </c>
      <c r="K511" s="147">
        <v>107.61</v>
      </c>
      <c r="L511" s="147">
        <v>443.16</v>
      </c>
      <c r="M511" s="147">
        <v>105.9</v>
      </c>
      <c r="N511" s="147">
        <v>0</v>
      </c>
      <c r="O511" s="147">
        <v>0</v>
      </c>
      <c r="P511" s="147">
        <v>0</v>
      </c>
      <c r="Q511" s="147">
        <v>0</v>
      </c>
      <c r="R511" s="147">
        <v>67.69</v>
      </c>
      <c r="S511" s="147">
        <v>0</v>
      </c>
      <c r="T511" s="147">
        <v>0</v>
      </c>
      <c r="U511" s="147">
        <v>233.56</v>
      </c>
      <c r="V511" s="147">
        <v>439.43</v>
      </c>
      <c r="W511" s="147">
        <v>695.46</v>
      </c>
      <c r="X511" s="147">
        <v>84.34</v>
      </c>
      <c r="Y511" s="147">
        <v>0</v>
      </c>
      <c r="Z511" s="147">
        <v>15.42</v>
      </c>
    </row>
    <row r="512" spans="2:26" ht="15" customHeight="1" x14ac:dyDescent="0.3">
      <c r="B512" s="127">
        <v>5</v>
      </c>
      <c r="C512" s="147">
        <v>0</v>
      </c>
      <c r="D512" s="147">
        <v>0</v>
      </c>
      <c r="E512" s="147">
        <v>0</v>
      </c>
      <c r="F512" s="147">
        <v>0</v>
      </c>
      <c r="G512" s="147">
        <v>2.74</v>
      </c>
      <c r="H512" s="147">
        <v>192.62</v>
      </c>
      <c r="I512" s="147">
        <v>159.49</v>
      </c>
      <c r="J512" s="147">
        <v>109.66</v>
      </c>
      <c r="K512" s="147">
        <v>58.03</v>
      </c>
      <c r="L512" s="147">
        <v>520.84</v>
      </c>
      <c r="M512" s="147">
        <v>618.19000000000005</v>
      </c>
      <c r="N512" s="147">
        <v>656.85</v>
      </c>
      <c r="O512" s="147">
        <v>804.19</v>
      </c>
      <c r="P512" s="147">
        <v>648.34</v>
      </c>
      <c r="Q512" s="147">
        <v>591.77</v>
      </c>
      <c r="R512" s="147">
        <v>196.32</v>
      </c>
      <c r="S512" s="147">
        <v>233.6</v>
      </c>
      <c r="T512" s="147">
        <v>194.48</v>
      </c>
      <c r="U512" s="147">
        <v>140.38</v>
      </c>
      <c r="V512" s="147">
        <v>155.49</v>
      </c>
      <c r="W512" s="147">
        <v>66.53</v>
      </c>
      <c r="X512" s="147">
        <v>29.01</v>
      </c>
      <c r="Y512" s="147">
        <v>0</v>
      </c>
      <c r="Z512" s="147">
        <v>0</v>
      </c>
    </row>
    <row r="513" spans="2:26" x14ac:dyDescent="0.3">
      <c r="B513" s="127">
        <v>6</v>
      </c>
      <c r="C513" s="147">
        <v>0</v>
      </c>
      <c r="D513" s="147">
        <v>11.28</v>
      </c>
      <c r="E513" s="147">
        <v>7.29</v>
      </c>
      <c r="F513" s="147">
        <v>25.79</v>
      </c>
      <c r="G513" s="147">
        <v>31.34</v>
      </c>
      <c r="H513" s="147">
        <v>46.89</v>
      </c>
      <c r="I513" s="147">
        <v>99.14</v>
      </c>
      <c r="J513" s="147">
        <v>147.11000000000001</v>
      </c>
      <c r="K513" s="147">
        <v>104.89</v>
      </c>
      <c r="L513" s="147">
        <v>17.32</v>
      </c>
      <c r="M513" s="147">
        <v>0</v>
      </c>
      <c r="N513" s="147">
        <v>14.55</v>
      </c>
      <c r="O513" s="147">
        <v>10.35</v>
      </c>
      <c r="P513" s="147">
        <v>14.05</v>
      </c>
      <c r="Q513" s="147">
        <v>18.88</v>
      </c>
      <c r="R513" s="147">
        <v>332.28</v>
      </c>
      <c r="S513" s="147">
        <v>142.38999999999999</v>
      </c>
      <c r="T513" s="147">
        <v>362.73</v>
      </c>
      <c r="U513" s="147">
        <v>436.95</v>
      </c>
      <c r="V513" s="147">
        <v>196.74</v>
      </c>
      <c r="W513" s="147">
        <v>0</v>
      </c>
      <c r="X513" s="147">
        <v>0</v>
      </c>
      <c r="Y513" s="147">
        <v>0</v>
      </c>
      <c r="Z513" s="147">
        <v>69.66</v>
      </c>
    </row>
    <row r="514" spans="2:26" x14ac:dyDescent="0.3">
      <c r="B514" s="127">
        <v>7</v>
      </c>
      <c r="C514" s="147">
        <v>0</v>
      </c>
      <c r="D514" s="147">
        <v>0</v>
      </c>
      <c r="E514" s="147">
        <v>0</v>
      </c>
      <c r="F514" s="147">
        <v>2.85</v>
      </c>
      <c r="G514" s="147">
        <v>11.08</v>
      </c>
      <c r="H514" s="147">
        <v>160.57</v>
      </c>
      <c r="I514" s="147">
        <v>201.8</v>
      </c>
      <c r="J514" s="147">
        <v>258.19</v>
      </c>
      <c r="K514" s="147">
        <v>397.86</v>
      </c>
      <c r="L514" s="147">
        <v>437.17</v>
      </c>
      <c r="M514" s="147">
        <v>428.76</v>
      </c>
      <c r="N514" s="147">
        <v>417.49</v>
      </c>
      <c r="O514" s="147">
        <v>687.27</v>
      </c>
      <c r="P514" s="147">
        <v>702.23</v>
      </c>
      <c r="Q514" s="147">
        <v>758.73</v>
      </c>
      <c r="R514" s="147">
        <v>371.35</v>
      </c>
      <c r="S514" s="147">
        <v>387.16</v>
      </c>
      <c r="T514" s="147">
        <v>406.42</v>
      </c>
      <c r="U514" s="147">
        <v>652.51</v>
      </c>
      <c r="V514" s="147">
        <v>792.81</v>
      </c>
      <c r="W514" s="147">
        <v>161.53</v>
      </c>
      <c r="X514" s="147">
        <v>185.4</v>
      </c>
      <c r="Y514" s="147">
        <v>62.33</v>
      </c>
      <c r="Z514" s="147">
        <v>45.48</v>
      </c>
    </row>
    <row r="515" spans="2:26" x14ac:dyDescent="0.3">
      <c r="B515" s="127">
        <v>8</v>
      </c>
      <c r="C515" s="147">
        <v>0</v>
      </c>
      <c r="D515" s="147">
        <v>0</v>
      </c>
      <c r="E515" s="147">
        <v>0</v>
      </c>
      <c r="F515" s="147">
        <v>28.06</v>
      </c>
      <c r="G515" s="147">
        <v>87.96</v>
      </c>
      <c r="H515" s="147">
        <v>148.62</v>
      </c>
      <c r="I515" s="147">
        <v>174.43</v>
      </c>
      <c r="J515" s="147">
        <v>14.08</v>
      </c>
      <c r="K515" s="147">
        <v>389.47</v>
      </c>
      <c r="L515" s="147">
        <v>431.16</v>
      </c>
      <c r="M515" s="147">
        <v>138.96</v>
      </c>
      <c r="N515" s="147">
        <v>96.4</v>
      </c>
      <c r="O515" s="147">
        <v>100.34</v>
      </c>
      <c r="P515" s="147">
        <v>125.14</v>
      </c>
      <c r="Q515" s="147">
        <v>118.93</v>
      </c>
      <c r="R515" s="147">
        <v>337.87</v>
      </c>
      <c r="S515" s="147">
        <v>1057.05</v>
      </c>
      <c r="T515" s="147">
        <v>1024.42</v>
      </c>
      <c r="U515" s="147">
        <v>882.85</v>
      </c>
      <c r="V515" s="147">
        <v>439.34</v>
      </c>
      <c r="W515" s="147">
        <v>0</v>
      </c>
      <c r="X515" s="147">
        <v>0</v>
      </c>
      <c r="Y515" s="147">
        <v>0</v>
      </c>
      <c r="Z515" s="147">
        <v>0</v>
      </c>
    </row>
    <row r="516" spans="2:26" x14ac:dyDescent="0.3">
      <c r="B516" s="127">
        <v>9</v>
      </c>
      <c r="C516" s="147">
        <v>0</v>
      </c>
      <c r="D516" s="147">
        <v>0</v>
      </c>
      <c r="E516" s="147">
        <v>12.19</v>
      </c>
      <c r="F516" s="147">
        <v>0</v>
      </c>
      <c r="G516" s="147">
        <v>7.25</v>
      </c>
      <c r="H516" s="147">
        <v>85.27</v>
      </c>
      <c r="I516" s="147">
        <v>108.71</v>
      </c>
      <c r="J516" s="147">
        <v>77.12</v>
      </c>
      <c r="K516" s="147">
        <v>13.89</v>
      </c>
      <c r="L516" s="147">
        <v>0.03</v>
      </c>
      <c r="M516" s="147">
        <v>0.03</v>
      </c>
      <c r="N516" s="147">
        <v>0.03</v>
      </c>
      <c r="O516" s="147">
        <v>0.3</v>
      </c>
      <c r="P516" s="147">
        <v>251.49</v>
      </c>
      <c r="Q516" s="147">
        <v>364.27</v>
      </c>
      <c r="R516" s="147">
        <v>944.25</v>
      </c>
      <c r="S516" s="147">
        <v>621.66</v>
      </c>
      <c r="T516" s="147">
        <v>688.23</v>
      </c>
      <c r="U516" s="147">
        <v>11.62</v>
      </c>
      <c r="V516" s="147">
        <v>0.22</v>
      </c>
      <c r="W516" s="147">
        <v>1.4</v>
      </c>
      <c r="X516" s="147">
        <v>0</v>
      </c>
      <c r="Y516" s="147">
        <v>0</v>
      </c>
      <c r="Z516" s="147">
        <v>0</v>
      </c>
    </row>
    <row r="517" spans="2:26" x14ac:dyDescent="0.3">
      <c r="B517" s="127">
        <v>10</v>
      </c>
      <c r="C517" s="147">
        <v>37.93</v>
      </c>
      <c r="D517" s="147">
        <v>85.46</v>
      </c>
      <c r="E517" s="147">
        <v>67.52</v>
      </c>
      <c r="F517" s="147">
        <v>134.08000000000001</v>
      </c>
      <c r="G517" s="147">
        <v>128.44999999999999</v>
      </c>
      <c r="H517" s="147">
        <v>116.16</v>
      </c>
      <c r="I517" s="147">
        <v>158.97999999999999</v>
      </c>
      <c r="J517" s="147">
        <v>372.66</v>
      </c>
      <c r="K517" s="147">
        <v>438.95</v>
      </c>
      <c r="L517" s="147">
        <v>371.05</v>
      </c>
      <c r="M517" s="147">
        <v>555.20000000000005</v>
      </c>
      <c r="N517" s="147">
        <v>615.29</v>
      </c>
      <c r="O517" s="147">
        <v>556.42999999999995</v>
      </c>
      <c r="P517" s="147">
        <v>551.91999999999996</v>
      </c>
      <c r="Q517" s="147">
        <v>557.67999999999995</v>
      </c>
      <c r="R517" s="147">
        <v>366.96</v>
      </c>
      <c r="S517" s="147">
        <v>364.48</v>
      </c>
      <c r="T517" s="147">
        <v>300.2</v>
      </c>
      <c r="U517" s="147">
        <v>223.3</v>
      </c>
      <c r="V517" s="147">
        <v>286.42</v>
      </c>
      <c r="W517" s="147">
        <v>385.05</v>
      </c>
      <c r="X517" s="147">
        <v>71.05</v>
      </c>
      <c r="Y517" s="147">
        <v>2.71</v>
      </c>
      <c r="Z517" s="147">
        <v>62.01</v>
      </c>
    </row>
    <row r="518" spans="2:26" x14ac:dyDescent="0.3">
      <c r="B518" s="127">
        <v>11</v>
      </c>
      <c r="C518" s="147">
        <v>76.989999999999995</v>
      </c>
      <c r="D518" s="147">
        <v>99.04</v>
      </c>
      <c r="E518" s="147">
        <v>76.56</v>
      </c>
      <c r="F518" s="147">
        <v>66.02</v>
      </c>
      <c r="G518" s="147">
        <v>87.34</v>
      </c>
      <c r="H518" s="147">
        <v>135.18</v>
      </c>
      <c r="I518" s="147">
        <v>254.83</v>
      </c>
      <c r="J518" s="147">
        <v>206.1</v>
      </c>
      <c r="K518" s="147">
        <v>183.65</v>
      </c>
      <c r="L518" s="147">
        <v>338.04</v>
      </c>
      <c r="M518" s="147">
        <v>71.61</v>
      </c>
      <c r="N518" s="147">
        <v>135.55000000000001</v>
      </c>
      <c r="O518" s="147">
        <v>153.19999999999999</v>
      </c>
      <c r="P518" s="147">
        <v>242</v>
      </c>
      <c r="Q518" s="147">
        <v>366.71</v>
      </c>
      <c r="R518" s="147">
        <v>463.8</v>
      </c>
      <c r="S518" s="147">
        <v>405.53</v>
      </c>
      <c r="T518" s="147">
        <v>385.32</v>
      </c>
      <c r="U518" s="147">
        <v>234.9</v>
      </c>
      <c r="V518" s="147">
        <v>371.77</v>
      </c>
      <c r="W518" s="147">
        <v>295.2</v>
      </c>
      <c r="X518" s="147">
        <v>183.81</v>
      </c>
      <c r="Y518" s="147">
        <v>97.76</v>
      </c>
      <c r="Z518" s="147">
        <v>698.41</v>
      </c>
    </row>
    <row r="519" spans="2:26" x14ac:dyDescent="0.3">
      <c r="B519" s="127">
        <v>12</v>
      </c>
      <c r="C519" s="147">
        <v>151.24</v>
      </c>
      <c r="D519" s="147">
        <v>107.83</v>
      </c>
      <c r="E519" s="147">
        <v>14.35</v>
      </c>
      <c r="F519" s="147">
        <v>0</v>
      </c>
      <c r="G519" s="147">
        <v>64.400000000000006</v>
      </c>
      <c r="H519" s="147">
        <v>171.02</v>
      </c>
      <c r="I519" s="147">
        <v>363.58</v>
      </c>
      <c r="J519" s="147">
        <v>3.46</v>
      </c>
      <c r="K519" s="147">
        <v>76.349999999999994</v>
      </c>
      <c r="L519" s="147">
        <v>17.920000000000002</v>
      </c>
      <c r="M519" s="147">
        <v>20</v>
      </c>
      <c r="N519" s="147">
        <v>1.33</v>
      </c>
      <c r="O519" s="147">
        <v>76.709999999999994</v>
      </c>
      <c r="P519" s="147">
        <v>88.09</v>
      </c>
      <c r="Q519" s="147">
        <v>0</v>
      </c>
      <c r="R519" s="147">
        <v>98.28</v>
      </c>
      <c r="S519" s="147">
        <v>75.11</v>
      </c>
      <c r="T519" s="147">
        <v>113.79</v>
      </c>
      <c r="U519" s="147">
        <v>0</v>
      </c>
      <c r="V519" s="147">
        <v>46.96</v>
      </c>
      <c r="W519" s="147">
        <v>0</v>
      </c>
      <c r="X519" s="147">
        <v>0</v>
      </c>
      <c r="Y519" s="147">
        <v>0</v>
      </c>
      <c r="Z519" s="147">
        <v>0</v>
      </c>
    </row>
    <row r="520" spans="2:26" x14ac:dyDescent="0.3">
      <c r="B520" s="127">
        <v>13</v>
      </c>
      <c r="C520" s="147">
        <v>0</v>
      </c>
      <c r="D520" s="147">
        <v>0</v>
      </c>
      <c r="E520" s="147">
        <v>0.12</v>
      </c>
      <c r="F520" s="147">
        <v>0</v>
      </c>
      <c r="G520" s="147">
        <v>18.440000000000001</v>
      </c>
      <c r="H520" s="147">
        <v>143.21</v>
      </c>
      <c r="I520" s="147">
        <v>3.66</v>
      </c>
      <c r="J520" s="147">
        <v>0.71</v>
      </c>
      <c r="K520" s="147">
        <v>83.81</v>
      </c>
      <c r="L520" s="147">
        <v>9.6300000000000008</v>
      </c>
      <c r="M520" s="147">
        <v>129.81</v>
      </c>
      <c r="N520" s="147">
        <v>131.38</v>
      </c>
      <c r="O520" s="147">
        <v>155.02000000000001</v>
      </c>
      <c r="P520" s="147">
        <v>185.63</v>
      </c>
      <c r="Q520" s="147">
        <v>0.77</v>
      </c>
      <c r="R520" s="147">
        <v>16.5</v>
      </c>
      <c r="S520" s="147">
        <v>292.76</v>
      </c>
      <c r="T520" s="147">
        <v>137.85</v>
      </c>
      <c r="U520" s="147">
        <v>153.33000000000001</v>
      </c>
      <c r="V520" s="147">
        <v>54.59</v>
      </c>
      <c r="W520" s="147">
        <v>209.58</v>
      </c>
      <c r="X520" s="147">
        <v>0</v>
      </c>
      <c r="Y520" s="147">
        <v>0</v>
      </c>
      <c r="Z520" s="147">
        <v>111.14</v>
      </c>
    </row>
    <row r="521" spans="2:26" x14ac:dyDescent="0.3">
      <c r="B521" s="127">
        <v>14</v>
      </c>
      <c r="C521" s="147">
        <v>33.130000000000003</v>
      </c>
      <c r="D521" s="147">
        <v>0</v>
      </c>
      <c r="E521" s="147">
        <v>37.729999999999997</v>
      </c>
      <c r="F521" s="147">
        <v>10.029999999999999</v>
      </c>
      <c r="G521" s="147">
        <v>9.7899999999999991</v>
      </c>
      <c r="H521" s="147">
        <v>16.14</v>
      </c>
      <c r="I521" s="147">
        <v>112.32</v>
      </c>
      <c r="J521" s="147">
        <v>136.97999999999999</v>
      </c>
      <c r="K521" s="147">
        <v>369.75</v>
      </c>
      <c r="L521" s="147">
        <v>34.06</v>
      </c>
      <c r="M521" s="147">
        <v>138.46</v>
      </c>
      <c r="N521" s="147">
        <v>7.48</v>
      </c>
      <c r="O521" s="147">
        <v>10.029999999999999</v>
      </c>
      <c r="P521" s="147">
        <v>119.07</v>
      </c>
      <c r="Q521" s="147">
        <v>79.680000000000007</v>
      </c>
      <c r="R521" s="147">
        <v>536.79999999999995</v>
      </c>
      <c r="S521" s="147">
        <v>536.91</v>
      </c>
      <c r="T521" s="147">
        <v>54.78</v>
      </c>
      <c r="U521" s="147">
        <v>377.17</v>
      </c>
      <c r="V521" s="147">
        <v>80.56</v>
      </c>
      <c r="W521" s="147">
        <v>164.61</v>
      </c>
      <c r="X521" s="147">
        <v>155.21</v>
      </c>
      <c r="Y521" s="147">
        <v>0</v>
      </c>
      <c r="Z521" s="147">
        <v>0</v>
      </c>
    </row>
    <row r="522" spans="2:26" x14ac:dyDescent="0.3">
      <c r="B522" s="127">
        <v>15</v>
      </c>
      <c r="C522" s="147">
        <v>0</v>
      </c>
      <c r="D522" s="147">
        <v>0</v>
      </c>
      <c r="E522" s="147">
        <v>0</v>
      </c>
      <c r="F522" s="147">
        <v>70.52</v>
      </c>
      <c r="G522" s="147">
        <v>63.85</v>
      </c>
      <c r="H522" s="147">
        <v>12.73</v>
      </c>
      <c r="I522" s="147">
        <v>181.02</v>
      </c>
      <c r="J522" s="147">
        <v>197.21</v>
      </c>
      <c r="K522" s="147">
        <v>0</v>
      </c>
      <c r="L522" s="147">
        <v>14.37</v>
      </c>
      <c r="M522" s="147">
        <v>24.87</v>
      </c>
      <c r="N522" s="147">
        <v>3.16</v>
      </c>
      <c r="O522" s="147">
        <v>2.69</v>
      </c>
      <c r="P522" s="147">
        <v>136.94</v>
      </c>
      <c r="Q522" s="147">
        <v>192.66</v>
      </c>
      <c r="R522" s="147">
        <v>72.61</v>
      </c>
      <c r="S522" s="147">
        <v>100.29</v>
      </c>
      <c r="T522" s="147">
        <v>0</v>
      </c>
      <c r="U522" s="147">
        <v>0</v>
      </c>
      <c r="V522" s="147">
        <v>0</v>
      </c>
      <c r="W522" s="147">
        <v>174.56</v>
      </c>
      <c r="X522" s="147">
        <v>0</v>
      </c>
      <c r="Y522" s="147">
        <v>0</v>
      </c>
      <c r="Z522" s="147">
        <v>0</v>
      </c>
    </row>
    <row r="523" spans="2:26" x14ac:dyDescent="0.3">
      <c r="B523" s="127">
        <v>16</v>
      </c>
      <c r="C523" s="147">
        <v>0</v>
      </c>
      <c r="D523" s="147">
        <v>0</v>
      </c>
      <c r="E523" s="147">
        <v>18.5</v>
      </c>
      <c r="F523" s="147">
        <v>43.63</v>
      </c>
      <c r="G523" s="147">
        <v>9.8000000000000007</v>
      </c>
      <c r="H523" s="147">
        <v>15.3</v>
      </c>
      <c r="I523" s="147">
        <v>64.09</v>
      </c>
      <c r="J523" s="147">
        <v>198.79</v>
      </c>
      <c r="K523" s="147">
        <v>77.39</v>
      </c>
      <c r="L523" s="147">
        <v>4.66</v>
      </c>
      <c r="M523" s="147">
        <v>7.58</v>
      </c>
      <c r="N523" s="147">
        <v>7.23</v>
      </c>
      <c r="O523" s="147">
        <v>56.87</v>
      </c>
      <c r="P523" s="147">
        <v>4.51</v>
      </c>
      <c r="Q523" s="147">
        <v>133.81</v>
      </c>
      <c r="R523" s="147">
        <v>171.57</v>
      </c>
      <c r="S523" s="147">
        <v>351.07</v>
      </c>
      <c r="T523" s="147">
        <v>323.81</v>
      </c>
      <c r="U523" s="147">
        <v>238.16</v>
      </c>
      <c r="V523" s="147">
        <v>265.75</v>
      </c>
      <c r="W523" s="147">
        <v>173.95</v>
      </c>
      <c r="X523" s="147">
        <v>84.83</v>
      </c>
      <c r="Y523" s="147">
        <v>0</v>
      </c>
      <c r="Z523" s="147">
        <v>0</v>
      </c>
    </row>
    <row r="524" spans="2:26" x14ac:dyDescent="0.3">
      <c r="B524" s="127">
        <v>17</v>
      </c>
      <c r="C524" s="147">
        <v>0</v>
      </c>
      <c r="D524" s="147">
        <v>0</v>
      </c>
      <c r="E524" s="147">
        <v>5.55</v>
      </c>
      <c r="F524" s="147">
        <v>69.63</v>
      </c>
      <c r="G524" s="147">
        <v>134.1</v>
      </c>
      <c r="H524" s="147">
        <v>111.67</v>
      </c>
      <c r="I524" s="147">
        <v>210.77</v>
      </c>
      <c r="J524" s="147">
        <v>55.37</v>
      </c>
      <c r="K524" s="147">
        <v>305.33999999999997</v>
      </c>
      <c r="L524" s="147">
        <v>72.41</v>
      </c>
      <c r="M524" s="147">
        <v>599.84</v>
      </c>
      <c r="N524" s="147">
        <v>153.46</v>
      </c>
      <c r="O524" s="147">
        <v>149.86000000000001</v>
      </c>
      <c r="P524" s="147">
        <v>195.48</v>
      </c>
      <c r="Q524" s="147">
        <v>0.74</v>
      </c>
      <c r="R524" s="147">
        <v>0.39</v>
      </c>
      <c r="S524" s="147">
        <v>0</v>
      </c>
      <c r="T524" s="147">
        <v>0</v>
      </c>
      <c r="U524" s="147">
        <v>0</v>
      </c>
      <c r="V524" s="147">
        <v>0</v>
      </c>
      <c r="W524" s="147">
        <v>0</v>
      </c>
      <c r="X524" s="147">
        <v>111.45</v>
      </c>
      <c r="Y524" s="147">
        <v>0</v>
      </c>
      <c r="Z524" s="147">
        <v>36.270000000000003</v>
      </c>
    </row>
    <row r="525" spans="2:26" x14ac:dyDescent="0.3">
      <c r="B525" s="127">
        <v>18</v>
      </c>
      <c r="C525" s="147">
        <v>2.12</v>
      </c>
      <c r="D525" s="147">
        <v>0</v>
      </c>
      <c r="E525" s="147">
        <v>0</v>
      </c>
      <c r="F525" s="147">
        <v>0</v>
      </c>
      <c r="G525" s="147">
        <v>0</v>
      </c>
      <c r="H525" s="147">
        <v>1.44</v>
      </c>
      <c r="I525" s="147">
        <v>186.07</v>
      </c>
      <c r="J525" s="147">
        <v>103.34</v>
      </c>
      <c r="K525" s="147">
        <v>374.2</v>
      </c>
      <c r="L525" s="147">
        <v>232.43</v>
      </c>
      <c r="M525" s="147">
        <v>234.18</v>
      </c>
      <c r="N525" s="147">
        <v>235.29</v>
      </c>
      <c r="O525" s="147">
        <v>250.26</v>
      </c>
      <c r="P525" s="147">
        <v>361.64</v>
      </c>
      <c r="Q525" s="147">
        <v>0</v>
      </c>
      <c r="R525" s="147">
        <v>0</v>
      </c>
      <c r="S525" s="147">
        <v>0</v>
      </c>
      <c r="T525" s="147">
        <v>0</v>
      </c>
      <c r="U525" s="147">
        <v>0</v>
      </c>
      <c r="V525" s="147">
        <v>152.29</v>
      </c>
      <c r="W525" s="147">
        <v>332.39</v>
      </c>
      <c r="X525" s="147">
        <v>0</v>
      </c>
      <c r="Y525" s="147">
        <v>0</v>
      </c>
      <c r="Z525" s="147">
        <v>0</v>
      </c>
    </row>
    <row r="526" spans="2:26" x14ac:dyDescent="0.3">
      <c r="B526" s="127">
        <v>19</v>
      </c>
      <c r="C526" s="147">
        <v>0</v>
      </c>
      <c r="D526" s="147">
        <v>0.24</v>
      </c>
      <c r="E526" s="147">
        <v>93.8</v>
      </c>
      <c r="F526" s="147">
        <v>169.35</v>
      </c>
      <c r="G526" s="147">
        <v>207.69</v>
      </c>
      <c r="H526" s="147">
        <v>173.29</v>
      </c>
      <c r="I526" s="147">
        <v>287.85000000000002</v>
      </c>
      <c r="J526" s="147">
        <v>171.44</v>
      </c>
      <c r="K526" s="147">
        <v>387.89</v>
      </c>
      <c r="L526" s="147">
        <v>365.54</v>
      </c>
      <c r="M526" s="147">
        <v>333.55</v>
      </c>
      <c r="N526" s="147">
        <v>101.23</v>
      </c>
      <c r="O526" s="147">
        <v>348.32</v>
      </c>
      <c r="P526" s="147">
        <v>509.42</v>
      </c>
      <c r="Q526" s="147">
        <v>379.91</v>
      </c>
      <c r="R526" s="147">
        <v>461.21</v>
      </c>
      <c r="S526" s="147">
        <v>424.96</v>
      </c>
      <c r="T526" s="147">
        <v>377.75</v>
      </c>
      <c r="U526" s="147">
        <v>0</v>
      </c>
      <c r="V526" s="147">
        <v>150.91</v>
      </c>
      <c r="W526" s="147">
        <v>181.69</v>
      </c>
      <c r="X526" s="147">
        <v>122.16</v>
      </c>
      <c r="Y526" s="147">
        <v>35.93</v>
      </c>
      <c r="Z526" s="147">
        <v>0</v>
      </c>
    </row>
    <row r="527" spans="2:26" x14ac:dyDescent="0.3">
      <c r="B527" s="127">
        <v>20</v>
      </c>
      <c r="C527" s="147">
        <v>25.84</v>
      </c>
      <c r="D527" s="147">
        <v>34.36</v>
      </c>
      <c r="E527" s="147">
        <v>85.64</v>
      </c>
      <c r="F527" s="147">
        <v>77.900000000000006</v>
      </c>
      <c r="G527" s="147">
        <v>63.79</v>
      </c>
      <c r="H527" s="147">
        <v>190.78</v>
      </c>
      <c r="I527" s="147">
        <v>218.54</v>
      </c>
      <c r="J527" s="147">
        <v>203.07</v>
      </c>
      <c r="K527" s="147">
        <v>119.43</v>
      </c>
      <c r="L527" s="147">
        <v>304.47000000000003</v>
      </c>
      <c r="M527" s="147">
        <v>327.39999999999998</v>
      </c>
      <c r="N527" s="147">
        <v>297.48</v>
      </c>
      <c r="O527" s="147">
        <v>179.21</v>
      </c>
      <c r="P527" s="147">
        <v>293.14</v>
      </c>
      <c r="Q527" s="147">
        <v>280.95</v>
      </c>
      <c r="R527" s="147">
        <v>444.3</v>
      </c>
      <c r="S527" s="147">
        <v>484.17</v>
      </c>
      <c r="T527" s="147">
        <v>0</v>
      </c>
      <c r="U527" s="147">
        <v>119.74</v>
      </c>
      <c r="V527" s="147">
        <v>71.959999999999994</v>
      </c>
      <c r="W527" s="147">
        <v>194.51</v>
      </c>
      <c r="X527" s="147">
        <v>4.42</v>
      </c>
      <c r="Y527" s="147">
        <v>0</v>
      </c>
      <c r="Z527" s="147">
        <v>0</v>
      </c>
    </row>
    <row r="528" spans="2:26" x14ac:dyDescent="0.3">
      <c r="B528" s="127">
        <v>21</v>
      </c>
      <c r="C528" s="147">
        <v>0</v>
      </c>
      <c r="D528" s="147">
        <v>0</v>
      </c>
      <c r="E528" s="147">
        <v>0</v>
      </c>
      <c r="F528" s="147">
        <v>0</v>
      </c>
      <c r="G528" s="147">
        <v>0</v>
      </c>
      <c r="H528" s="147">
        <v>26.27</v>
      </c>
      <c r="I528" s="147">
        <v>197.54</v>
      </c>
      <c r="J528" s="147">
        <v>211.23</v>
      </c>
      <c r="K528" s="147">
        <v>390.52</v>
      </c>
      <c r="L528" s="147">
        <v>325.56</v>
      </c>
      <c r="M528" s="147">
        <v>201.47</v>
      </c>
      <c r="N528" s="147">
        <v>218.28</v>
      </c>
      <c r="O528" s="147">
        <v>219.68</v>
      </c>
      <c r="P528" s="147">
        <v>224.3</v>
      </c>
      <c r="Q528" s="147">
        <v>189.16</v>
      </c>
      <c r="R528" s="147">
        <v>552.16999999999996</v>
      </c>
      <c r="S528" s="147">
        <v>533.08000000000004</v>
      </c>
      <c r="T528" s="147">
        <v>532.48</v>
      </c>
      <c r="U528" s="147">
        <v>7.76</v>
      </c>
      <c r="V528" s="147">
        <v>167.04</v>
      </c>
      <c r="W528" s="147">
        <v>0</v>
      </c>
      <c r="X528" s="147">
        <v>0</v>
      </c>
      <c r="Y528" s="147">
        <v>0</v>
      </c>
      <c r="Z528" s="147">
        <v>0</v>
      </c>
    </row>
    <row r="529" spans="2:26" x14ac:dyDescent="0.3">
      <c r="B529" s="127">
        <v>22</v>
      </c>
      <c r="C529" s="147">
        <v>0</v>
      </c>
      <c r="D529" s="147">
        <v>0</v>
      </c>
      <c r="E529" s="147">
        <v>0</v>
      </c>
      <c r="F529" s="147">
        <v>0</v>
      </c>
      <c r="G529" s="147">
        <v>91.83</v>
      </c>
      <c r="H529" s="147">
        <v>100.83</v>
      </c>
      <c r="I529" s="147">
        <v>112.38</v>
      </c>
      <c r="J529" s="147">
        <v>53.49</v>
      </c>
      <c r="K529" s="147">
        <v>13.98</v>
      </c>
      <c r="L529" s="147">
        <v>1.22</v>
      </c>
      <c r="M529" s="147">
        <v>64.709999999999994</v>
      </c>
      <c r="N529" s="147">
        <v>45.68</v>
      </c>
      <c r="O529" s="147">
        <v>279.25</v>
      </c>
      <c r="P529" s="147">
        <v>461.34</v>
      </c>
      <c r="Q529" s="147">
        <v>472.97</v>
      </c>
      <c r="R529" s="147">
        <v>387.15</v>
      </c>
      <c r="S529" s="147">
        <v>368.48</v>
      </c>
      <c r="T529" s="147">
        <v>435.54</v>
      </c>
      <c r="U529" s="147">
        <v>394.56</v>
      </c>
      <c r="V529" s="147">
        <v>133.85</v>
      </c>
      <c r="W529" s="147">
        <v>37.21</v>
      </c>
      <c r="X529" s="147">
        <v>0</v>
      </c>
      <c r="Y529" s="147">
        <v>0</v>
      </c>
      <c r="Z529" s="147">
        <v>0</v>
      </c>
    </row>
    <row r="530" spans="2:26" x14ac:dyDescent="0.3">
      <c r="B530" s="127">
        <v>23</v>
      </c>
      <c r="C530" s="147">
        <v>28.42</v>
      </c>
      <c r="D530" s="147">
        <v>46.76</v>
      </c>
      <c r="E530" s="147">
        <v>89.07</v>
      </c>
      <c r="F530" s="147">
        <v>73.84</v>
      </c>
      <c r="G530" s="147">
        <v>83.36</v>
      </c>
      <c r="H530" s="147">
        <v>120.79</v>
      </c>
      <c r="I530" s="147">
        <v>60.89</v>
      </c>
      <c r="J530" s="147">
        <v>62.87</v>
      </c>
      <c r="K530" s="147">
        <v>150.87</v>
      </c>
      <c r="L530" s="147">
        <v>156.01</v>
      </c>
      <c r="M530" s="147">
        <v>178.36</v>
      </c>
      <c r="N530" s="147">
        <v>219.26</v>
      </c>
      <c r="O530" s="147">
        <v>139.88</v>
      </c>
      <c r="P530" s="147">
        <v>186.2</v>
      </c>
      <c r="Q530" s="147">
        <v>197.67</v>
      </c>
      <c r="R530" s="147">
        <v>193.07</v>
      </c>
      <c r="S530" s="147">
        <v>592.71</v>
      </c>
      <c r="T530" s="147">
        <v>739.79</v>
      </c>
      <c r="U530" s="147">
        <v>463.52</v>
      </c>
      <c r="V530" s="147">
        <v>34.42</v>
      </c>
      <c r="W530" s="147">
        <v>0</v>
      </c>
      <c r="X530" s="147">
        <v>0</v>
      </c>
      <c r="Y530" s="147">
        <v>0</v>
      </c>
      <c r="Z530" s="147">
        <v>0</v>
      </c>
    </row>
    <row r="531" spans="2:26" x14ac:dyDescent="0.3">
      <c r="B531" s="127">
        <v>24</v>
      </c>
      <c r="C531" s="147">
        <v>27.55</v>
      </c>
      <c r="D531" s="147">
        <v>99.66</v>
      </c>
      <c r="E531" s="147">
        <v>101.82</v>
      </c>
      <c r="F531" s="147">
        <v>132.1</v>
      </c>
      <c r="G531" s="147">
        <v>133.41999999999999</v>
      </c>
      <c r="H531" s="147">
        <v>119.87</v>
      </c>
      <c r="I531" s="147">
        <v>548.16</v>
      </c>
      <c r="J531" s="147">
        <v>88.37</v>
      </c>
      <c r="K531" s="147">
        <v>418.66</v>
      </c>
      <c r="L531" s="147">
        <v>425.65</v>
      </c>
      <c r="M531" s="147">
        <v>422.57</v>
      </c>
      <c r="N531" s="147">
        <v>420.7</v>
      </c>
      <c r="O531" s="147">
        <v>368.63</v>
      </c>
      <c r="P531" s="147">
        <v>277.01</v>
      </c>
      <c r="Q531" s="147">
        <v>342.11</v>
      </c>
      <c r="R531" s="147">
        <v>76.819999999999993</v>
      </c>
      <c r="S531" s="147">
        <v>131.33000000000001</v>
      </c>
      <c r="T531" s="147">
        <v>194.25</v>
      </c>
      <c r="U531" s="147">
        <v>74.08</v>
      </c>
      <c r="V531" s="147">
        <v>0</v>
      </c>
      <c r="W531" s="147">
        <v>0.04</v>
      </c>
      <c r="X531" s="147">
        <v>0.38</v>
      </c>
      <c r="Y531" s="147">
        <v>0</v>
      </c>
      <c r="Z531" s="147">
        <v>0</v>
      </c>
    </row>
    <row r="532" spans="2:26" x14ac:dyDescent="0.3">
      <c r="B532" s="127">
        <v>25</v>
      </c>
      <c r="C532" s="147">
        <v>2.09</v>
      </c>
      <c r="D532" s="147">
        <v>0</v>
      </c>
      <c r="E532" s="147">
        <v>0</v>
      </c>
      <c r="F532" s="147">
        <v>0</v>
      </c>
      <c r="G532" s="147">
        <v>0</v>
      </c>
      <c r="H532" s="147">
        <v>0</v>
      </c>
      <c r="I532" s="147">
        <v>0</v>
      </c>
      <c r="J532" s="147">
        <v>0</v>
      </c>
      <c r="K532" s="147">
        <v>0</v>
      </c>
      <c r="L532" s="147">
        <v>0</v>
      </c>
      <c r="M532" s="147">
        <v>0</v>
      </c>
      <c r="N532" s="147">
        <v>0</v>
      </c>
      <c r="O532" s="147">
        <v>0</v>
      </c>
      <c r="P532" s="147">
        <v>1.68</v>
      </c>
      <c r="Q532" s="147">
        <v>0.75</v>
      </c>
      <c r="R532" s="147">
        <v>1.27</v>
      </c>
      <c r="S532" s="147">
        <v>0</v>
      </c>
      <c r="T532" s="147">
        <v>85.43</v>
      </c>
      <c r="U532" s="147">
        <v>124.46</v>
      </c>
      <c r="V532" s="147">
        <v>0</v>
      </c>
      <c r="W532" s="147">
        <v>0</v>
      </c>
      <c r="X532" s="147">
        <v>0</v>
      </c>
      <c r="Y532" s="147">
        <v>0</v>
      </c>
      <c r="Z532" s="147">
        <v>0</v>
      </c>
    </row>
    <row r="533" spans="2:26" x14ac:dyDescent="0.3">
      <c r="B533" s="127">
        <v>26</v>
      </c>
      <c r="C533" s="147">
        <v>0.36</v>
      </c>
      <c r="D533" s="147">
        <v>0</v>
      </c>
      <c r="E533" s="147">
        <v>13.41</v>
      </c>
      <c r="F533" s="147">
        <v>27.67</v>
      </c>
      <c r="G533" s="147">
        <v>50.01</v>
      </c>
      <c r="H533" s="147">
        <v>45.3</v>
      </c>
      <c r="I533" s="147">
        <v>118.01</v>
      </c>
      <c r="J533" s="147">
        <v>116.35</v>
      </c>
      <c r="K533" s="147">
        <v>72.64</v>
      </c>
      <c r="L533" s="147">
        <v>55.24</v>
      </c>
      <c r="M533" s="147">
        <v>60.18</v>
      </c>
      <c r="N533" s="147">
        <v>104.65</v>
      </c>
      <c r="O533" s="147">
        <v>162.91</v>
      </c>
      <c r="P533" s="147">
        <v>185.92</v>
      </c>
      <c r="Q533" s="147">
        <v>94.51</v>
      </c>
      <c r="R533" s="147">
        <v>286.41000000000003</v>
      </c>
      <c r="S533" s="147">
        <v>411.94</v>
      </c>
      <c r="T533" s="147">
        <v>220.87</v>
      </c>
      <c r="U533" s="147">
        <v>217.93</v>
      </c>
      <c r="V533" s="147">
        <v>332.43</v>
      </c>
      <c r="W533" s="147">
        <v>93.89</v>
      </c>
      <c r="X533" s="147">
        <v>301.67</v>
      </c>
      <c r="Y533" s="147">
        <v>841.47</v>
      </c>
      <c r="Z533" s="147">
        <v>856.39</v>
      </c>
    </row>
    <row r="534" spans="2:26" x14ac:dyDescent="0.3">
      <c r="B534" s="127">
        <v>27</v>
      </c>
      <c r="C534" s="147">
        <v>4.8099999999999996</v>
      </c>
      <c r="D534" s="147">
        <v>49.35</v>
      </c>
      <c r="E534" s="147">
        <v>44.65</v>
      </c>
      <c r="F534" s="147">
        <v>90.87</v>
      </c>
      <c r="G534" s="147">
        <v>73.31</v>
      </c>
      <c r="H534" s="147">
        <v>117.81</v>
      </c>
      <c r="I534" s="147">
        <v>117.6</v>
      </c>
      <c r="J534" s="147">
        <v>74.77</v>
      </c>
      <c r="K534" s="147">
        <v>17.600000000000001</v>
      </c>
      <c r="L534" s="147">
        <v>66.63</v>
      </c>
      <c r="M534" s="147">
        <v>143.58000000000001</v>
      </c>
      <c r="N534" s="147">
        <v>80.66</v>
      </c>
      <c r="O534" s="147">
        <v>137.49</v>
      </c>
      <c r="P534" s="147">
        <v>118.58</v>
      </c>
      <c r="Q534" s="147">
        <v>0</v>
      </c>
      <c r="R534" s="147">
        <v>298.08999999999997</v>
      </c>
      <c r="S534" s="147">
        <v>363.37</v>
      </c>
      <c r="T534" s="147">
        <v>610.76</v>
      </c>
      <c r="U534" s="147">
        <v>399.57</v>
      </c>
      <c r="V534" s="147">
        <v>36.049999999999997</v>
      </c>
      <c r="W534" s="147">
        <v>0.66</v>
      </c>
      <c r="X534" s="147">
        <v>2.5299999999999998</v>
      </c>
      <c r="Y534" s="147">
        <v>818.24</v>
      </c>
      <c r="Z534" s="147">
        <v>865.82</v>
      </c>
    </row>
    <row r="535" spans="2:26" x14ac:dyDescent="0.3">
      <c r="B535" s="127">
        <v>28</v>
      </c>
      <c r="C535" s="147">
        <v>0</v>
      </c>
      <c r="D535" s="147">
        <v>0</v>
      </c>
      <c r="E535" s="147">
        <v>4.17</v>
      </c>
      <c r="F535" s="147">
        <v>16.14</v>
      </c>
      <c r="G535" s="147">
        <v>94.92</v>
      </c>
      <c r="H535" s="147">
        <v>45.97</v>
      </c>
      <c r="I535" s="147">
        <v>140.09</v>
      </c>
      <c r="J535" s="147">
        <v>52.9</v>
      </c>
      <c r="K535" s="147">
        <v>67.989999999999995</v>
      </c>
      <c r="L535" s="147">
        <v>45.68</v>
      </c>
      <c r="M535" s="147">
        <v>47.86</v>
      </c>
      <c r="N535" s="147">
        <v>4.54</v>
      </c>
      <c r="O535" s="147">
        <v>154.07</v>
      </c>
      <c r="P535" s="147">
        <v>136.62</v>
      </c>
      <c r="Q535" s="147">
        <v>160.32</v>
      </c>
      <c r="R535" s="147">
        <v>459.81</v>
      </c>
      <c r="S535" s="147">
        <v>496.65</v>
      </c>
      <c r="T535" s="147">
        <v>628.75</v>
      </c>
      <c r="U535" s="147">
        <v>440.84</v>
      </c>
      <c r="V535" s="147">
        <v>0</v>
      </c>
      <c r="W535" s="147">
        <v>0</v>
      </c>
      <c r="X535" s="147">
        <v>0</v>
      </c>
      <c r="Y535" s="147">
        <v>0</v>
      </c>
      <c r="Z535" s="147">
        <v>0</v>
      </c>
    </row>
    <row r="536" spans="2:26" x14ac:dyDescent="0.3">
      <c r="B536" s="127">
        <v>29</v>
      </c>
      <c r="C536" s="147">
        <v>16.48</v>
      </c>
      <c r="D536" s="147">
        <v>28.82</v>
      </c>
      <c r="E536" s="147">
        <v>98.22</v>
      </c>
      <c r="F536" s="147">
        <v>79</v>
      </c>
      <c r="G536" s="147">
        <v>157.16999999999999</v>
      </c>
      <c r="H536" s="147">
        <v>64.14</v>
      </c>
      <c r="I536" s="147">
        <v>164.34</v>
      </c>
      <c r="J536" s="147">
        <v>129.77000000000001</v>
      </c>
      <c r="K536" s="147">
        <v>494.22</v>
      </c>
      <c r="L536" s="147">
        <v>429.86</v>
      </c>
      <c r="M536" s="147">
        <v>142.18</v>
      </c>
      <c r="N536" s="147">
        <v>395.76</v>
      </c>
      <c r="O536" s="147">
        <v>423.08</v>
      </c>
      <c r="P536" s="147">
        <v>408.29</v>
      </c>
      <c r="Q536" s="147">
        <v>387.75</v>
      </c>
      <c r="R536" s="147">
        <v>447.39</v>
      </c>
      <c r="S536" s="147">
        <v>335.35</v>
      </c>
      <c r="T536" s="147">
        <v>253.21</v>
      </c>
      <c r="U536" s="147">
        <v>179.44</v>
      </c>
      <c r="V536" s="147">
        <v>88.72</v>
      </c>
      <c r="W536" s="147">
        <v>0</v>
      </c>
      <c r="X536" s="147">
        <v>0</v>
      </c>
      <c r="Y536" s="147">
        <v>0</v>
      </c>
      <c r="Z536" s="147">
        <v>0</v>
      </c>
    </row>
    <row r="537" spans="2:26" ht="15.75" customHeight="1" x14ac:dyDescent="0.3">
      <c r="B537" s="127">
        <v>30</v>
      </c>
      <c r="C537" s="147">
        <v>0.03</v>
      </c>
      <c r="D537" s="147">
        <v>0</v>
      </c>
      <c r="E537" s="147">
        <v>0</v>
      </c>
      <c r="F537" s="147">
        <v>0</v>
      </c>
      <c r="G537" s="147">
        <v>52.89</v>
      </c>
      <c r="H537" s="147">
        <v>33.479999999999997</v>
      </c>
      <c r="I537" s="147">
        <v>16.059999999999999</v>
      </c>
      <c r="J537" s="147">
        <v>0</v>
      </c>
      <c r="K537" s="147">
        <v>19.350000000000001</v>
      </c>
      <c r="L537" s="147">
        <v>106.42</v>
      </c>
      <c r="M537" s="147">
        <v>115.43</v>
      </c>
      <c r="N537" s="147">
        <v>267.52999999999997</v>
      </c>
      <c r="O537" s="147">
        <v>290.69</v>
      </c>
      <c r="P537" s="147">
        <v>387.96</v>
      </c>
      <c r="Q537" s="147">
        <v>362.96</v>
      </c>
      <c r="R537" s="147">
        <v>464.59</v>
      </c>
      <c r="S537" s="147">
        <v>285.33</v>
      </c>
      <c r="T537" s="147">
        <v>61.47</v>
      </c>
      <c r="U537" s="147">
        <v>105.76</v>
      </c>
      <c r="V537" s="147">
        <v>0</v>
      </c>
      <c r="W537" s="147">
        <v>0</v>
      </c>
      <c r="X537" s="147">
        <v>0</v>
      </c>
      <c r="Y537" s="147">
        <v>0</v>
      </c>
      <c r="Z537" s="147">
        <v>0</v>
      </c>
    </row>
    <row r="538" spans="2:26" x14ac:dyDescent="0.3">
      <c r="B538" s="127">
        <v>31</v>
      </c>
      <c r="C538" s="147">
        <v>0.37</v>
      </c>
      <c r="D538" s="147">
        <v>1.34</v>
      </c>
      <c r="E538" s="147">
        <v>10.29</v>
      </c>
      <c r="F538" s="147">
        <v>37.19</v>
      </c>
      <c r="G538" s="147">
        <v>46.13</v>
      </c>
      <c r="H538" s="147">
        <v>170.64</v>
      </c>
      <c r="I538" s="147">
        <v>25.51</v>
      </c>
      <c r="J538" s="147">
        <v>197.96</v>
      </c>
      <c r="K538" s="147">
        <v>224.52</v>
      </c>
      <c r="L538" s="147">
        <v>337.58</v>
      </c>
      <c r="M538" s="147">
        <v>303.79000000000002</v>
      </c>
      <c r="N538" s="147">
        <v>35.67</v>
      </c>
      <c r="O538" s="147">
        <v>0</v>
      </c>
      <c r="P538" s="147">
        <v>76.400000000000006</v>
      </c>
      <c r="Q538" s="147">
        <v>92.92</v>
      </c>
      <c r="R538" s="147">
        <v>0</v>
      </c>
      <c r="S538" s="147">
        <v>179.71</v>
      </c>
      <c r="T538" s="147">
        <v>135.93</v>
      </c>
      <c r="U538" s="147">
        <v>0</v>
      </c>
      <c r="V538" s="147">
        <v>0</v>
      </c>
      <c r="W538" s="147">
        <v>0</v>
      </c>
      <c r="X538" s="147">
        <v>0</v>
      </c>
      <c r="Y538" s="147">
        <v>0</v>
      </c>
      <c r="Z538" s="147">
        <v>0</v>
      </c>
    </row>
    <row r="540" spans="2:26" ht="15" customHeight="1" x14ac:dyDescent="0.3">
      <c r="B540" s="100" t="s">
        <v>64</v>
      </c>
      <c r="C540" s="143" t="s">
        <v>81</v>
      </c>
      <c r="D540" s="143"/>
      <c r="E540" s="143"/>
      <c r="F540" s="143"/>
      <c r="G540" s="143"/>
      <c r="H540" s="143"/>
      <c r="I540" s="143"/>
      <c r="J540" s="143"/>
      <c r="K540" s="143"/>
      <c r="L540" s="143"/>
      <c r="M540" s="143"/>
      <c r="N540" s="143"/>
      <c r="O540" s="143"/>
      <c r="P540" s="143"/>
      <c r="Q540" s="143"/>
      <c r="R540" s="143"/>
      <c r="S540" s="143"/>
      <c r="T540" s="143"/>
      <c r="U540" s="143"/>
      <c r="V540" s="143"/>
      <c r="W540" s="143"/>
      <c r="X540" s="143"/>
      <c r="Y540" s="143"/>
      <c r="Z540" s="143"/>
    </row>
    <row r="541" spans="2:26" x14ac:dyDescent="0.3">
      <c r="B541" s="131"/>
      <c r="C541" s="88">
        <v>0</v>
      </c>
      <c r="D541" s="88">
        <v>4.1666666666666664E-2</v>
      </c>
      <c r="E541" s="88">
        <v>8.3333333333333329E-2</v>
      </c>
      <c r="F541" s="88">
        <v>0.125</v>
      </c>
      <c r="G541" s="88">
        <v>0.16666666666666666</v>
      </c>
      <c r="H541" s="88">
        <v>0.20833333333333334</v>
      </c>
      <c r="I541" s="88">
        <v>0.25</v>
      </c>
      <c r="J541" s="88">
        <v>0.29166666666666669</v>
      </c>
      <c r="K541" s="88">
        <v>0.33333333333333331</v>
      </c>
      <c r="L541" s="88">
        <v>0.375</v>
      </c>
      <c r="M541" s="88">
        <v>0.41666666666666669</v>
      </c>
      <c r="N541" s="88">
        <v>0.45833333333333331</v>
      </c>
      <c r="O541" s="88">
        <v>0.5</v>
      </c>
      <c r="P541" s="88">
        <v>0.54166666666666663</v>
      </c>
      <c r="Q541" s="88">
        <v>0.58333333333333337</v>
      </c>
      <c r="R541" s="88">
        <v>0.625</v>
      </c>
      <c r="S541" s="88">
        <v>0.66666666666666663</v>
      </c>
      <c r="T541" s="88">
        <v>0.70833333333333337</v>
      </c>
      <c r="U541" s="88">
        <v>0.75</v>
      </c>
      <c r="V541" s="88">
        <v>0.79166666666666663</v>
      </c>
      <c r="W541" s="88">
        <v>0.83333333333333337</v>
      </c>
      <c r="X541" s="88">
        <v>0.875</v>
      </c>
      <c r="Y541" s="88">
        <v>0.91666666666666663</v>
      </c>
      <c r="Z541" s="88">
        <v>0.95833333333333337</v>
      </c>
    </row>
    <row r="542" spans="2:26" x14ac:dyDescent="0.3">
      <c r="B542" s="131"/>
      <c r="C542" s="89" t="s">
        <v>65</v>
      </c>
      <c r="D542" s="89" t="s">
        <v>65</v>
      </c>
      <c r="E542" s="89" t="s">
        <v>65</v>
      </c>
      <c r="F542" s="89" t="s">
        <v>65</v>
      </c>
      <c r="G542" s="89" t="s">
        <v>65</v>
      </c>
      <c r="H542" s="89" t="s">
        <v>65</v>
      </c>
      <c r="I542" s="89" t="s">
        <v>65</v>
      </c>
      <c r="J542" s="89" t="s">
        <v>65</v>
      </c>
      <c r="K542" s="89" t="s">
        <v>65</v>
      </c>
      <c r="L542" s="89" t="s">
        <v>65</v>
      </c>
      <c r="M542" s="89" t="s">
        <v>65</v>
      </c>
      <c r="N542" s="89" t="s">
        <v>65</v>
      </c>
      <c r="O542" s="89" t="s">
        <v>65</v>
      </c>
      <c r="P542" s="89" t="s">
        <v>65</v>
      </c>
      <c r="Q542" s="89" t="s">
        <v>65</v>
      </c>
      <c r="R542" s="89" t="s">
        <v>65</v>
      </c>
      <c r="S542" s="89" t="s">
        <v>65</v>
      </c>
      <c r="T542" s="89" t="s">
        <v>65</v>
      </c>
      <c r="U542" s="89" t="s">
        <v>65</v>
      </c>
      <c r="V542" s="89" t="s">
        <v>65</v>
      </c>
      <c r="W542" s="89" t="s">
        <v>65</v>
      </c>
      <c r="X542" s="89" t="s">
        <v>65</v>
      </c>
      <c r="Y542" s="89" t="s">
        <v>65</v>
      </c>
      <c r="Z542" s="89" t="s">
        <v>66</v>
      </c>
    </row>
    <row r="543" spans="2:26" x14ac:dyDescent="0.3">
      <c r="B543" s="148"/>
      <c r="C543" s="90">
        <v>4.1666666666666664E-2</v>
      </c>
      <c r="D543" s="90">
        <v>8.3333333333333329E-2</v>
      </c>
      <c r="E543" s="90">
        <v>0.125</v>
      </c>
      <c r="F543" s="90">
        <v>0.16666666666666666</v>
      </c>
      <c r="G543" s="90">
        <v>0.20833333333333334</v>
      </c>
      <c r="H543" s="90">
        <v>0.25</v>
      </c>
      <c r="I543" s="90">
        <v>0.29166666666666669</v>
      </c>
      <c r="J543" s="90">
        <v>0.33333333333333331</v>
      </c>
      <c r="K543" s="90">
        <v>0.375</v>
      </c>
      <c r="L543" s="90">
        <v>0.41666666666666669</v>
      </c>
      <c r="M543" s="90">
        <v>0.45833333333333331</v>
      </c>
      <c r="N543" s="90">
        <v>0.5</v>
      </c>
      <c r="O543" s="90">
        <v>0.54166666666666663</v>
      </c>
      <c r="P543" s="90">
        <v>0.58333333333333337</v>
      </c>
      <c r="Q543" s="90">
        <v>0.625</v>
      </c>
      <c r="R543" s="90">
        <v>0.66666666666666663</v>
      </c>
      <c r="S543" s="90">
        <v>0.70833333333333337</v>
      </c>
      <c r="T543" s="90">
        <v>0.75</v>
      </c>
      <c r="U543" s="90">
        <v>0.79166666666666663</v>
      </c>
      <c r="V543" s="90">
        <v>0.83333333333333337</v>
      </c>
      <c r="W543" s="90">
        <v>0.875</v>
      </c>
      <c r="X543" s="90">
        <v>0.91666666666666663</v>
      </c>
      <c r="Y543" s="90">
        <v>0.95833333333333337</v>
      </c>
      <c r="Z543" s="90">
        <v>0</v>
      </c>
    </row>
    <row r="544" spans="2:26" x14ac:dyDescent="0.3">
      <c r="B544" s="127">
        <v>1</v>
      </c>
      <c r="C544" s="147">
        <v>16.27</v>
      </c>
      <c r="D544" s="147">
        <v>0</v>
      </c>
      <c r="E544" s="147">
        <v>251.52</v>
      </c>
      <c r="F544" s="147">
        <v>21.68</v>
      </c>
      <c r="G544" s="147">
        <v>0.32</v>
      </c>
      <c r="H544" s="147">
        <v>25.57</v>
      </c>
      <c r="I544" s="147">
        <v>0</v>
      </c>
      <c r="J544" s="147">
        <v>23.8</v>
      </c>
      <c r="K544" s="147">
        <v>0</v>
      </c>
      <c r="L544" s="147">
        <v>303.19</v>
      </c>
      <c r="M544" s="147">
        <v>378.64</v>
      </c>
      <c r="N544" s="147">
        <v>260.89</v>
      </c>
      <c r="O544" s="147">
        <v>302.73</v>
      </c>
      <c r="P544" s="147">
        <v>28.88</v>
      </c>
      <c r="Q544" s="147">
        <v>0</v>
      </c>
      <c r="R544" s="147">
        <v>452.88</v>
      </c>
      <c r="S544" s="147">
        <v>399.69</v>
      </c>
      <c r="T544" s="147">
        <v>817.12</v>
      </c>
      <c r="U544" s="147">
        <v>5.76</v>
      </c>
      <c r="V544" s="147">
        <v>775.35</v>
      </c>
      <c r="W544" s="147">
        <v>149.91</v>
      </c>
      <c r="X544" s="147">
        <v>31.45</v>
      </c>
      <c r="Y544" s="147">
        <v>223.05</v>
      </c>
      <c r="Z544" s="147">
        <v>63.03</v>
      </c>
    </row>
    <row r="545" spans="2:26" x14ac:dyDescent="0.3">
      <c r="B545" s="127">
        <v>2</v>
      </c>
      <c r="C545" s="147">
        <v>269.35000000000002</v>
      </c>
      <c r="D545" s="147">
        <v>399.07</v>
      </c>
      <c r="E545" s="147">
        <v>312.44</v>
      </c>
      <c r="F545" s="147">
        <v>258.14999999999998</v>
      </c>
      <c r="G545" s="147">
        <v>83.11</v>
      </c>
      <c r="H545" s="147">
        <v>0</v>
      </c>
      <c r="I545" s="147">
        <v>0</v>
      </c>
      <c r="J545" s="147">
        <v>0</v>
      </c>
      <c r="K545" s="147">
        <v>22.63</v>
      </c>
      <c r="L545" s="147">
        <v>213.66</v>
      </c>
      <c r="M545" s="147">
        <v>226.79</v>
      </c>
      <c r="N545" s="147">
        <v>229.59</v>
      </c>
      <c r="O545" s="147">
        <v>239.1</v>
      </c>
      <c r="P545" s="147">
        <v>29.75</v>
      </c>
      <c r="Q545" s="147">
        <v>25.16</v>
      </c>
      <c r="R545" s="147">
        <v>11.07</v>
      </c>
      <c r="S545" s="147">
        <v>16.079999999999998</v>
      </c>
      <c r="T545" s="147">
        <v>0.67</v>
      </c>
      <c r="U545" s="147">
        <v>11.04</v>
      </c>
      <c r="V545" s="147">
        <v>353.07</v>
      </c>
      <c r="W545" s="147">
        <v>80.83</v>
      </c>
      <c r="X545" s="147">
        <v>109.4</v>
      </c>
      <c r="Y545" s="147">
        <v>214.35</v>
      </c>
      <c r="Z545" s="147">
        <v>484.73</v>
      </c>
    </row>
    <row r="546" spans="2:26" x14ac:dyDescent="0.3">
      <c r="B546" s="127">
        <v>3</v>
      </c>
      <c r="C546" s="147">
        <v>85.01</v>
      </c>
      <c r="D546" s="147">
        <v>16.97</v>
      </c>
      <c r="E546" s="147">
        <v>0</v>
      </c>
      <c r="F546" s="147">
        <v>95.26</v>
      </c>
      <c r="G546" s="147">
        <v>46.9</v>
      </c>
      <c r="H546" s="147">
        <v>0</v>
      </c>
      <c r="I546" s="147">
        <v>0</v>
      </c>
      <c r="J546" s="147">
        <v>0</v>
      </c>
      <c r="K546" s="147">
        <v>0</v>
      </c>
      <c r="L546" s="147">
        <v>0</v>
      </c>
      <c r="M546" s="147">
        <v>0</v>
      </c>
      <c r="N546" s="147">
        <v>0</v>
      </c>
      <c r="O546" s="147">
        <v>0</v>
      </c>
      <c r="P546" s="147">
        <v>0.17</v>
      </c>
      <c r="Q546" s="147">
        <v>0.68</v>
      </c>
      <c r="R546" s="147">
        <v>0</v>
      </c>
      <c r="S546" s="147">
        <v>0</v>
      </c>
      <c r="T546" s="147">
        <v>0</v>
      </c>
      <c r="U546" s="147">
        <v>0</v>
      </c>
      <c r="V546" s="147">
        <v>0</v>
      </c>
      <c r="W546" s="147">
        <v>61.33</v>
      </c>
      <c r="X546" s="147">
        <v>0</v>
      </c>
      <c r="Y546" s="147">
        <v>1.77</v>
      </c>
      <c r="Z546" s="147">
        <v>0</v>
      </c>
    </row>
    <row r="547" spans="2:26" x14ac:dyDescent="0.3">
      <c r="B547" s="127">
        <v>4</v>
      </c>
      <c r="C547" s="147">
        <v>0</v>
      </c>
      <c r="D547" s="147">
        <v>24.06</v>
      </c>
      <c r="E547" s="147">
        <v>64.709999999999994</v>
      </c>
      <c r="F547" s="147">
        <v>149.49</v>
      </c>
      <c r="G547" s="147">
        <v>278.07</v>
      </c>
      <c r="H547" s="147">
        <v>121.5</v>
      </c>
      <c r="I547" s="147">
        <v>8.49</v>
      </c>
      <c r="J547" s="147">
        <v>0</v>
      </c>
      <c r="K547" s="147">
        <v>15.11</v>
      </c>
      <c r="L547" s="147">
        <v>0</v>
      </c>
      <c r="M547" s="147">
        <v>19.920000000000002</v>
      </c>
      <c r="N547" s="147">
        <v>117.01</v>
      </c>
      <c r="O547" s="147">
        <v>37.14</v>
      </c>
      <c r="P547" s="147">
        <v>78.05</v>
      </c>
      <c r="Q547" s="147">
        <v>74.95</v>
      </c>
      <c r="R547" s="147">
        <v>0</v>
      </c>
      <c r="S547" s="147">
        <v>132.04</v>
      </c>
      <c r="T547" s="147">
        <v>294.38</v>
      </c>
      <c r="U547" s="147">
        <v>0</v>
      </c>
      <c r="V547" s="147">
        <v>0</v>
      </c>
      <c r="W547" s="147">
        <v>0</v>
      </c>
      <c r="X547" s="147">
        <v>0.83</v>
      </c>
      <c r="Y547" s="147">
        <v>224.56</v>
      </c>
      <c r="Z547" s="147">
        <v>1.69</v>
      </c>
    </row>
    <row r="548" spans="2:26" ht="15" customHeight="1" x14ac:dyDescent="0.3">
      <c r="B548" s="127">
        <v>5</v>
      </c>
      <c r="C548" s="147">
        <v>17.16</v>
      </c>
      <c r="D548" s="147">
        <v>209.77</v>
      </c>
      <c r="E548" s="147">
        <v>226.48</v>
      </c>
      <c r="F548" s="147">
        <v>196.69</v>
      </c>
      <c r="G548" s="147">
        <v>0.1</v>
      </c>
      <c r="H548" s="147">
        <v>0</v>
      </c>
      <c r="I548" s="147">
        <v>0</v>
      </c>
      <c r="J548" s="147">
        <v>0</v>
      </c>
      <c r="K548" s="147">
        <v>20.13</v>
      </c>
      <c r="L548" s="147">
        <v>0</v>
      </c>
      <c r="M548" s="147">
        <v>0</v>
      </c>
      <c r="N548" s="147">
        <v>0</v>
      </c>
      <c r="O548" s="147">
        <v>0</v>
      </c>
      <c r="P548" s="147">
        <v>0</v>
      </c>
      <c r="Q548" s="147">
        <v>0</v>
      </c>
      <c r="R548" s="147">
        <v>263.32</v>
      </c>
      <c r="S548" s="147">
        <v>183.22</v>
      </c>
      <c r="T548" s="147">
        <v>59.25</v>
      </c>
      <c r="U548" s="147">
        <v>180.97</v>
      </c>
      <c r="V548" s="147">
        <v>622.19000000000005</v>
      </c>
      <c r="W548" s="147">
        <v>76.77</v>
      </c>
      <c r="X548" s="147">
        <v>6.46</v>
      </c>
      <c r="Y548" s="147">
        <v>334.8</v>
      </c>
      <c r="Z548" s="147">
        <v>271.25</v>
      </c>
    </row>
    <row r="549" spans="2:26" x14ac:dyDescent="0.3">
      <c r="B549" s="127">
        <v>6</v>
      </c>
      <c r="C549" s="147">
        <v>114.48</v>
      </c>
      <c r="D549" s="147">
        <v>0.14000000000000001</v>
      </c>
      <c r="E549" s="147">
        <v>0.46</v>
      </c>
      <c r="F549" s="147">
        <v>0</v>
      </c>
      <c r="G549" s="147">
        <v>0</v>
      </c>
      <c r="H549" s="147">
        <v>0</v>
      </c>
      <c r="I549" s="147">
        <v>0</v>
      </c>
      <c r="J549" s="147">
        <v>0</v>
      </c>
      <c r="K549" s="147">
        <v>0</v>
      </c>
      <c r="L549" s="147">
        <v>1.48</v>
      </c>
      <c r="M549" s="147">
        <v>38.33</v>
      </c>
      <c r="N549" s="147">
        <v>1.9</v>
      </c>
      <c r="O549" s="147">
        <v>3.2</v>
      </c>
      <c r="P549" s="147">
        <v>4.05</v>
      </c>
      <c r="Q549" s="147">
        <v>0.51</v>
      </c>
      <c r="R549" s="147">
        <v>0</v>
      </c>
      <c r="S549" s="147">
        <v>0</v>
      </c>
      <c r="T549" s="147">
        <v>0</v>
      </c>
      <c r="U549" s="147">
        <v>0</v>
      </c>
      <c r="V549" s="147">
        <v>0</v>
      </c>
      <c r="W549" s="147">
        <v>37.49</v>
      </c>
      <c r="X549" s="147">
        <v>42.54</v>
      </c>
      <c r="Y549" s="147">
        <v>122.91</v>
      </c>
      <c r="Z549" s="147">
        <v>0</v>
      </c>
    </row>
    <row r="550" spans="2:26" x14ac:dyDescent="0.3">
      <c r="B550" s="127">
        <v>7</v>
      </c>
      <c r="C550" s="147">
        <v>18.55</v>
      </c>
      <c r="D550" s="147">
        <v>46.77</v>
      </c>
      <c r="E550" s="147">
        <v>32.380000000000003</v>
      </c>
      <c r="F550" s="147">
        <v>0.18</v>
      </c>
      <c r="G550" s="147">
        <v>0.13</v>
      </c>
      <c r="H550" s="147">
        <v>0</v>
      </c>
      <c r="I550" s="147">
        <v>0</v>
      </c>
      <c r="J550" s="147">
        <v>0</v>
      </c>
      <c r="K550" s="147">
        <v>0</v>
      </c>
      <c r="L550" s="147">
        <v>0</v>
      </c>
      <c r="M550" s="147">
        <v>0</v>
      </c>
      <c r="N550" s="147">
        <v>0</v>
      </c>
      <c r="O550" s="147">
        <v>0</v>
      </c>
      <c r="P550" s="147">
        <v>0</v>
      </c>
      <c r="Q550" s="147">
        <v>0</v>
      </c>
      <c r="R550" s="147">
        <v>0</v>
      </c>
      <c r="S550" s="147">
        <v>0</v>
      </c>
      <c r="T550" s="147">
        <v>0</v>
      </c>
      <c r="U550" s="147">
        <v>0</v>
      </c>
      <c r="V550" s="147">
        <v>0</v>
      </c>
      <c r="W550" s="147">
        <v>0</v>
      </c>
      <c r="X550" s="147">
        <v>0</v>
      </c>
      <c r="Y550" s="147">
        <v>0</v>
      </c>
      <c r="Z550" s="147">
        <v>0.03</v>
      </c>
    </row>
    <row r="551" spans="2:26" x14ac:dyDescent="0.3">
      <c r="B551" s="127">
        <v>8</v>
      </c>
      <c r="C551" s="147">
        <v>219.74</v>
      </c>
      <c r="D551" s="147">
        <v>173.6</v>
      </c>
      <c r="E551" s="147">
        <v>175.21</v>
      </c>
      <c r="F551" s="147">
        <v>0</v>
      </c>
      <c r="G551" s="147">
        <v>0</v>
      </c>
      <c r="H551" s="147">
        <v>0</v>
      </c>
      <c r="I551" s="147">
        <v>0</v>
      </c>
      <c r="J551" s="147">
        <v>1.07</v>
      </c>
      <c r="K551" s="147">
        <v>0</v>
      </c>
      <c r="L551" s="147">
        <v>0</v>
      </c>
      <c r="M551" s="147">
        <v>0.1</v>
      </c>
      <c r="N551" s="147">
        <v>0</v>
      </c>
      <c r="O551" s="147">
        <v>0</v>
      </c>
      <c r="P551" s="147">
        <v>0.24</v>
      </c>
      <c r="Q551" s="147">
        <v>0</v>
      </c>
      <c r="R551" s="147">
        <v>0</v>
      </c>
      <c r="S551" s="147">
        <v>0</v>
      </c>
      <c r="T551" s="147">
        <v>0</v>
      </c>
      <c r="U551" s="147">
        <v>0</v>
      </c>
      <c r="V551" s="147">
        <v>0</v>
      </c>
      <c r="W551" s="147">
        <v>84.49</v>
      </c>
      <c r="X551" s="147">
        <v>51.33</v>
      </c>
      <c r="Y551" s="147">
        <v>123.22</v>
      </c>
      <c r="Z551" s="147">
        <v>227.03</v>
      </c>
    </row>
    <row r="552" spans="2:26" x14ac:dyDescent="0.3">
      <c r="B552" s="127">
        <v>9</v>
      </c>
      <c r="C552" s="147">
        <v>58.88</v>
      </c>
      <c r="D552" s="147">
        <v>10.33</v>
      </c>
      <c r="E552" s="147">
        <v>0.12</v>
      </c>
      <c r="F552" s="147">
        <v>31.17</v>
      </c>
      <c r="G552" s="147">
        <v>0.16</v>
      </c>
      <c r="H552" s="147">
        <v>0</v>
      </c>
      <c r="I552" s="147">
        <v>0</v>
      </c>
      <c r="J552" s="147">
        <v>0</v>
      </c>
      <c r="K552" s="147">
        <v>2.0499999999999998</v>
      </c>
      <c r="L552" s="147">
        <v>18.350000000000001</v>
      </c>
      <c r="M552" s="147">
        <v>17.64</v>
      </c>
      <c r="N552" s="147">
        <v>20.75</v>
      </c>
      <c r="O552" s="147">
        <v>18.09</v>
      </c>
      <c r="P552" s="147">
        <v>0</v>
      </c>
      <c r="Q552" s="147">
        <v>0</v>
      </c>
      <c r="R552" s="147">
        <v>0</v>
      </c>
      <c r="S552" s="147">
        <v>0</v>
      </c>
      <c r="T552" s="147">
        <v>0</v>
      </c>
      <c r="U552" s="147">
        <v>62.27</v>
      </c>
      <c r="V552" s="147">
        <v>11.18</v>
      </c>
      <c r="W552" s="147">
        <v>10.08</v>
      </c>
      <c r="X552" s="147">
        <v>17.489999999999998</v>
      </c>
      <c r="Y552" s="147">
        <v>130.11000000000001</v>
      </c>
      <c r="Z552" s="147">
        <v>251.67</v>
      </c>
    </row>
    <row r="553" spans="2:26" x14ac:dyDescent="0.3">
      <c r="B553" s="127">
        <v>10</v>
      </c>
      <c r="C553" s="147">
        <v>0</v>
      </c>
      <c r="D553" s="147">
        <v>0</v>
      </c>
      <c r="E553" s="147">
        <v>0</v>
      </c>
      <c r="F553" s="147">
        <v>0</v>
      </c>
      <c r="G553" s="147">
        <v>0</v>
      </c>
      <c r="H553" s="147">
        <v>0</v>
      </c>
      <c r="I553" s="147">
        <v>0</v>
      </c>
      <c r="J553" s="147">
        <v>0</v>
      </c>
      <c r="K553" s="147">
        <v>0</v>
      </c>
      <c r="L553" s="147">
        <v>0</v>
      </c>
      <c r="M553" s="147">
        <v>0</v>
      </c>
      <c r="N553" s="147">
        <v>0</v>
      </c>
      <c r="O553" s="147">
        <v>0</v>
      </c>
      <c r="P553" s="147">
        <v>0</v>
      </c>
      <c r="Q553" s="147">
        <v>0</v>
      </c>
      <c r="R553" s="147">
        <v>0</v>
      </c>
      <c r="S553" s="147">
        <v>0</v>
      </c>
      <c r="T553" s="147">
        <v>0</v>
      </c>
      <c r="U553" s="147">
        <v>0</v>
      </c>
      <c r="V553" s="147">
        <v>0</v>
      </c>
      <c r="W553" s="147">
        <v>0</v>
      </c>
      <c r="X553" s="147">
        <v>0.27</v>
      </c>
      <c r="Y553" s="147">
        <v>7.65</v>
      </c>
      <c r="Z553" s="147">
        <v>0.02</v>
      </c>
    </row>
    <row r="554" spans="2:26" x14ac:dyDescent="0.3">
      <c r="B554" s="127">
        <v>11</v>
      </c>
      <c r="C554" s="147">
        <v>0</v>
      </c>
      <c r="D554" s="147">
        <v>0</v>
      </c>
      <c r="E554" s="147">
        <v>0</v>
      </c>
      <c r="F554" s="147">
        <v>0</v>
      </c>
      <c r="G554" s="147">
        <v>0</v>
      </c>
      <c r="H554" s="147">
        <v>0</v>
      </c>
      <c r="I554" s="147">
        <v>0</v>
      </c>
      <c r="J554" s="147">
        <v>0</v>
      </c>
      <c r="K554" s="147">
        <v>0</v>
      </c>
      <c r="L554" s="147">
        <v>0</v>
      </c>
      <c r="M554" s="147">
        <v>0.33</v>
      </c>
      <c r="N554" s="147">
        <v>0</v>
      </c>
      <c r="O554" s="147">
        <v>0</v>
      </c>
      <c r="P554" s="147">
        <v>0</v>
      </c>
      <c r="Q554" s="147">
        <v>0</v>
      </c>
      <c r="R554" s="147">
        <v>0</v>
      </c>
      <c r="S554" s="147">
        <v>0</v>
      </c>
      <c r="T554" s="147">
        <v>0</v>
      </c>
      <c r="U554" s="147">
        <v>0</v>
      </c>
      <c r="V554" s="147">
        <v>0</v>
      </c>
      <c r="W554" s="147">
        <v>0</v>
      </c>
      <c r="X554" s="147">
        <v>0</v>
      </c>
      <c r="Y554" s="147">
        <v>0.02</v>
      </c>
      <c r="Z554" s="147">
        <v>0</v>
      </c>
    </row>
    <row r="555" spans="2:26" x14ac:dyDescent="0.3">
      <c r="B555" s="127">
        <v>12</v>
      </c>
      <c r="C555" s="147">
        <v>0</v>
      </c>
      <c r="D555" s="147">
        <v>0</v>
      </c>
      <c r="E555" s="147">
        <v>0</v>
      </c>
      <c r="F555" s="147">
        <v>11.89</v>
      </c>
      <c r="G555" s="147">
        <v>0</v>
      </c>
      <c r="H555" s="147">
        <v>0</v>
      </c>
      <c r="I555" s="147">
        <v>0</v>
      </c>
      <c r="J555" s="147">
        <v>73.16</v>
      </c>
      <c r="K555" s="147">
        <v>58.96</v>
      </c>
      <c r="L555" s="147">
        <v>38.869999999999997</v>
      </c>
      <c r="M555" s="147">
        <v>61.92</v>
      </c>
      <c r="N555" s="147">
        <v>273.97000000000003</v>
      </c>
      <c r="O555" s="147">
        <v>0</v>
      </c>
      <c r="P555" s="147">
        <v>0</v>
      </c>
      <c r="Q555" s="147">
        <v>193.12</v>
      </c>
      <c r="R555" s="147">
        <v>0</v>
      </c>
      <c r="S555" s="147">
        <v>0.01</v>
      </c>
      <c r="T555" s="147">
        <v>0.33</v>
      </c>
      <c r="U555" s="147">
        <v>88.96</v>
      </c>
      <c r="V555" s="147">
        <v>1.35</v>
      </c>
      <c r="W555" s="147">
        <v>356.82</v>
      </c>
      <c r="X555" s="147">
        <v>169.58</v>
      </c>
      <c r="Y555" s="147">
        <v>479.05</v>
      </c>
      <c r="Z555" s="147">
        <v>340.52</v>
      </c>
    </row>
    <row r="556" spans="2:26" x14ac:dyDescent="0.3">
      <c r="B556" s="127">
        <v>13</v>
      </c>
      <c r="C556" s="147">
        <v>197.98</v>
      </c>
      <c r="D556" s="147">
        <v>230.44</v>
      </c>
      <c r="E556" s="147">
        <v>5.84</v>
      </c>
      <c r="F556" s="147">
        <v>12.74</v>
      </c>
      <c r="G556" s="147">
        <v>0.02</v>
      </c>
      <c r="H556" s="147">
        <v>0</v>
      </c>
      <c r="I556" s="147">
        <v>12.96</v>
      </c>
      <c r="J556" s="147">
        <v>6.44</v>
      </c>
      <c r="K556" s="147">
        <v>40.159999999999997</v>
      </c>
      <c r="L556" s="147">
        <v>46.67</v>
      </c>
      <c r="M556" s="147">
        <v>45.15</v>
      </c>
      <c r="N556" s="147">
        <v>43.33</v>
      </c>
      <c r="O556" s="147">
        <v>29.64</v>
      </c>
      <c r="P556" s="147">
        <v>17.73</v>
      </c>
      <c r="Q556" s="147">
        <v>90.06</v>
      </c>
      <c r="R556" s="147">
        <v>35.81</v>
      </c>
      <c r="S556" s="147">
        <v>0</v>
      </c>
      <c r="T556" s="147">
        <v>0</v>
      </c>
      <c r="U556" s="147">
        <v>1.82</v>
      </c>
      <c r="V556" s="147">
        <v>4.3600000000000003</v>
      </c>
      <c r="W556" s="147">
        <v>0</v>
      </c>
      <c r="X556" s="147">
        <v>101.91</v>
      </c>
      <c r="Y556" s="147">
        <v>81.94</v>
      </c>
      <c r="Z556" s="147">
        <v>0</v>
      </c>
    </row>
    <row r="557" spans="2:26" x14ac:dyDescent="0.3">
      <c r="B557" s="127">
        <v>14</v>
      </c>
      <c r="C557" s="147">
        <v>0</v>
      </c>
      <c r="D557" s="147">
        <v>34.15</v>
      </c>
      <c r="E557" s="147">
        <v>0</v>
      </c>
      <c r="F557" s="147">
        <v>0</v>
      </c>
      <c r="G557" s="147">
        <v>126</v>
      </c>
      <c r="H557" s="147">
        <v>98.04</v>
      </c>
      <c r="I557" s="147">
        <v>39.44</v>
      </c>
      <c r="J557" s="147">
        <v>0</v>
      </c>
      <c r="K557" s="147">
        <v>5.24</v>
      </c>
      <c r="L557" s="147">
        <v>64.239999999999995</v>
      </c>
      <c r="M557" s="147">
        <v>14.79</v>
      </c>
      <c r="N557" s="147">
        <v>139.25</v>
      </c>
      <c r="O557" s="147">
        <v>107.67</v>
      </c>
      <c r="P557" s="147">
        <v>61.02</v>
      </c>
      <c r="Q557" s="147">
        <v>62.68</v>
      </c>
      <c r="R557" s="147">
        <v>0.68</v>
      </c>
      <c r="S557" s="147">
        <v>0.8</v>
      </c>
      <c r="T557" s="147">
        <v>5.18</v>
      </c>
      <c r="U557" s="147">
        <v>3.38</v>
      </c>
      <c r="V557" s="147">
        <v>21.37</v>
      </c>
      <c r="W557" s="147">
        <v>3.32</v>
      </c>
      <c r="X557" s="147">
        <v>41.36</v>
      </c>
      <c r="Y557" s="147">
        <v>252.24</v>
      </c>
      <c r="Z557" s="147">
        <v>196.65</v>
      </c>
    </row>
    <row r="558" spans="2:26" x14ac:dyDescent="0.3">
      <c r="B558" s="127">
        <v>15</v>
      </c>
      <c r="C558" s="147">
        <v>67.8</v>
      </c>
      <c r="D558" s="147">
        <v>35.909999999999997</v>
      </c>
      <c r="E558" s="147">
        <v>30.5</v>
      </c>
      <c r="F558" s="147">
        <v>0</v>
      </c>
      <c r="G558" s="147">
        <v>26.86</v>
      </c>
      <c r="H558" s="147">
        <v>292.14</v>
      </c>
      <c r="I558" s="147">
        <v>0.2</v>
      </c>
      <c r="J558" s="147">
        <v>19.88</v>
      </c>
      <c r="K558" s="147">
        <v>262.66000000000003</v>
      </c>
      <c r="L558" s="147">
        <v>57.7</v>
      </c>
      <c r="M558" s="147">
        <v>68.52</v>
      </c>
      <c r="N558" s="147">
        <v>138.44</v>
      </c>
      <c r="O558" s="147">
        <v>147.88999999999999</v>
      </c>
      <c r="P558" s="147">
        <v>41.36</v>
      </c>
      <c r="Q558" s="147">
        <v>0</v>
      </c>
      <c r="R558" s="147">
        <v>0.2</v>
      </c>
      <c r="S558" s="147">
        <v>0</v>
      </c>
      <c r="T558" s="147">
        <v>52.04</v>
      </c>
      <c r="U558" s="147">
        <v>74.91</v>
      </c>
      <c r="V558" s="147">
        <v>43.46</v>
      </c>
      <c r="W558" s="147">
        <v>0</v>
      </c>
      <c r="X558" s="147">
        <v>205.98</v>
      </c>
      <c r="Y558" s="147">
        <v>160.59</v>
      </c>
      <c r="Z558" s="147">
        <v>97.88</v>
      </c>
    </row>
    <row r="559" spans="2:26" x14ac:dyDescent="0.3">
      <c r="B559" s="127">
        <v>16</v>
      </c>
      <c r="C559" s="147">
        <v>42.74</v>
      </c>
      <c r="D559" s="147">
        <v>19.97</v>
      </c>
      <c r="E559" s="147">
        <v>0</v>
      </c>
      <c r="F559" s="147">
        <v>0</v>
      </c>
      <c r="G559" s="147">
        <v>175.41</v>
      </c>
      <c r="H559" s="147">
        <v>110.85</v>
      </c>
      <c r="I559" s="147">
        <v>48.47</v>
      </c>
      <c r="J559" s="147">
        <v>37.35</v>
      </c>
      <c r="K559" s="147">
        <v>62.4</v>
      </c>
      <c r="L559" s="147">
        <v>154.11000000000001</v>
      </c>
      <c r="M559" s="147">
        <v>279.33</v>
      </c>
      <c r="N559" s="147">
        <v>379.43</v>
      </c>
      <c r="O559" s="147">
        <v>64.39</v>
      </c>
      <c r="P559" s="147">
        <v>177.54</v>
      </c>
      <c r="Q559" s="147">
        <v>60.11</v>
      </c>
      <c r="R559" s="147">
        <v>50.26</v>
      </c>
      <c r="S559" s="147">
        <v>0</v>
      </c>
      <c r="T559" s="147">
        <v>0</v>
      </c>
      <c r="U559" s="147">
        <v>0</v>
      </c>
      <c r="V559" s="147">
        <v>0</v>
      </c>
      <c r="W559" s="147">
        <v>0</v>
      </c>
      <c r="X559" s="147">
        <v>7.1</v>
      </c>
      <c r="Y559" s="147">
        <v>11.3</v>
      </c>
      <c r="Z559" s="147">
        <v>150.02000000000001</v>
      </c>
    </row>
    <row r="560" spans="2:26" x14ac:dyDescent="0.3">
      <c r="B560" s="127">
        <v>17</v>
      </c>
      <c r="C560" s="147">
        <v>58.42</v>
      </c>
      <c r="D560" s="147">
        <v>89.86</v>
      </c>
      <c r="E560" s="147">
        <v>0.05</v>
      </c>
      <c r="F560" s="147">
        <v>0</v>
      </c>
      <c r="G560" s="147">
        <v>0</v>
      </c>
      <c r="H560" s="147">
        <v>0</v>
      </c>
      <c r="I560" s="147">
        <v>0</v>
      </c>
      <c r="J560" s="147">
        <v>0.16</v>
      </c>
      <c r="K560" s="147">
        <v>0</v>
      </c>
      <c r="L560" s="147">
        <v>2.09</v>
      </c>
      <c r="M560" s="147">
        <v>0</v>
      </c>
      <c r="N560" s="147">
        <v>0.67</v>
      </c>
      <c r="O560" s="147">
        <v>1.42</v>
      </c>
      <c r="P560" s="147">
        <v>0.11</v>
      </c>
      <c r="Q560" s="147">
        <v>25.24</v>
      </c>
      <c r="R560" s="147">
        <v>32.479999999999997</v>
      </c>
      <c r="S560" s="147">
        <v>48.95</v>
      </c>
      <c r="T560" s="147">
        <v>103.09</v>
      </c>
      <c r="U560" s="147">
        <v>107.1</v>
      </c>
      <c r="V560" s="147">
        <v>45.15</v>
      </c>
      <c r="W560" s="147">
        <v>92.97</v>
      </c>
      <c r="X560" s="147">
        <v>0</v>
      </c>
      <c r="Y560" s="147">
        <v>178.32</v>
      </c>
      <c r="Z560" s="147">
        <v>0.01</v>
      </c>
    </row>
    <row r="561" spans="2:26" x14ac:dyDescent="0.3">
      <c r="B561" s="127">
        <v>18</v>
      </c>
      <c r="C561" s="147">
        <v>0.67</v>
      </c>
      <c r="D561" s="147">
        <v>55.36</v>
      </c>
      <c r="E561" s="147">
        <v>91.46</v>
      </c>
      <c r="F561" s="147">
        <v>89.5</v>
      </c>
      <c r="G561" s="147">
        <v>171.36</v>
      </c>
      <c r="H561" s="147">
        <v>0.06</v>
      </c>
      <c r="I561" s="147">
        <v>0</v>
      </c>
      <c r="J561" s="147">
        <v>0</v>
      </c>
      <c r="K561" s="147">
        <v>0</v>
      </c>
      <c r="L561" s="147">
        <v>0</v>
      </c>
      <c r="M561" s="147">
        <v>0</v>
      </c>
      <c r="N561" s="147">
        <v>0</v>
      </c>
      <c r="O561" s="147">
        <v>0</v>
      </c>
      <c r="P561" s="147">
        <v>0</v>
      </c>
      <c r="Q561" s="147">
        <v>11.38</v>
      </c>
      <c r="R561" s="147">
        <v>13.35</v>
      </c>
      <c r="S561" s="147">
        <v>33.15</v>
      </c>
      <c r="T561" s="147">
        <v>28.86</v>
      </c>
      <c r="U561" s="147">
        <v>33.340000000000003</v>
      </c>
      <c r="V561" s="147">
        <v>0</v>
      </c>
      <c r="W561" s="147">
        <v>0</v>
      </c>
      <c r="X561" s="147">
        <v>27.67</v>
      </c>
      <c r="Y561" s="147">
        <v>199.08</v>
      </c>
      <c r="Z561" s="147">
        <v>111.73</v>
      </c>
    </row>
    <row r="562" spans="2:26" x14ac:dyDescent="0.3">
      <c r="B562" s="127">
        <v>19</v>
      </c>
      <c r="C562" s="147">
        <v>39.39</v>
      </c>
      <c r="D562" s="147">
        <v>1.45</v>
      </c>
      <c r="E562" s="147">
        <v>0</v>
      </c>
      <c r="F562" s="147">
        <v>0</v>
      </c>
      <c r="G562" s="147">
        <v>0</v>
      </c>
      <c r="H562" s="147">
        <v>0</v>
      </c>
      <c r="I562" s="147">
        <v>0</v>
      </c>
      <c r="J562" s="147">
        <v>0</v>
      </c>
      <c r="K562" s="147">
        <v>0</v>
      </c>
      <c r="L562" s="147">
        <v>0</v>
      </c>
      <c r="M562" s="147">
        <v>0</v>
      </c>
      <c r="N562" s="147">
        <v>0</v>
      </c>
      <c r="O562" s="147">
        <v>0</v>
      </c>
      <c r="P562" s="147">
        <v>0</v>
      </c>
      <c r="Q562" s="147">
        <v>0</v>
      </c>
      <c r="R562" s="147">
        <v>0</v>
      </c>
      <c r="S562" s="147">
        <v>0</v>
      </c>
      <c r="T562" s="147">
        <v>0</v>
      </c>
      <c r="U562" s="147">
        <v>161.72999999999999</v>
      </c>
      <c r="V562" s="147">
        <v>9.64</v>
      </c>
      <c r="W562" s="147">
        <v>0</v>
      </c>
      <c r="X562" s="147">
        <v>0</v>
      </c>
      <c r="Y562" s="147">
        <v>0</v>
      </c>
      <c r="Z562" s="147">
        <v>275.45999999999998</v>
      </c>
    </row>
    <row r="563" spans="2:26" x14ac:dyDescent="0.3">
      <c r="B563" s="127">
        <v>20</v>
      </c>
      <c r="C563" s="147">
        <v>0</v>
      </c>
      <c r="D563" s="147">
        <v>0</v>
      </c>
      <c r="E563" s="147">
        <v>0</v>
      </c>
      <c r="F563" s="147">
        <v>0</v>
      </c>
      <c r="G563" s="147">
        <v>40.08</v>
      </c>
      <c r="H563" s="147">
        <v>26.97</v>
      </c>
      <c r="I563" s="147">
        <v>0</v>
      </c>
      <c r="J563" s="147">
        <v>0</v>
      </c>
      <c r="K563" s="147">
        <v>0</v>
      </c>
      <c r="L563" s="147">
        <v>0</v>
      </c>
      <c r="M563" s="147">
        <v>0</v>
      </c>
      <c r="N563" s="147">
        <v>3.37</v>
      </c>
      <c r="O563" s="147">
        <v>6.73</v>
      </c>
      <c r="P563" s="147">
        <v>3.5</v>
      </c>
      <c r="Q563" s="147">
        <v>29.03</v>
      </c>
      <c r="R563" s="147">
        <v>0</v>
      </c>
      <c r="S563" s="147">
        <v>0</v>
      </c>
      <c r="T563" s="147">
        <v>79.17</v>
      </c>
      <c r="U563" s="147">
        <v>39.39</v>
      </c>
      <c r="V563" s="147">
        <v>18.600000000000001</v>
      </c>
      <c r="W563" s="147">
        <v>3.63</v>
      </c>
      <c r="X563" s="147">
        <v>118.39</v>
      </c>
      <c r="Y563" s="147">
        <v>438.68</v>
      </c>
      <c r="Z563" s="147">
        <v>25.45</v>
      </c>
    </row>
    <row r="564" spans="2:26" x14ac:dyDescent="0.3">
      <c r="B564" s="127">
        <v>21</v>
      </c>
      <c r="C564" s="147">
        <v>387.18</v>
      </c>
      <c r="D564" s="147">
        <v>108.59</v>
      </c>
      <c r="E564" s="147">
        <v>109.54</v>
      </c>
      <c r="F564" s="147">
        <v>16.91</v>
      </c>
      <c r="G564" s="147">
        <v>24.82</v>
      </c>
      <c r="H564" s="147">
        <v>0</v>
      </c>
      <c r="I564" s="147">
        <v>0</v>
      </c>
      <c r="J564" s="147">
        <v>0</v>
      </c>
      <c r="K564" s="147">
        <v>0</v>
      </c>
      <c r="L564" s="147">
        <v>0</v>
      </c>
      <c r="M564" s="147">
        <v>0</v>
      </c>
      <c r="N564" s="147">
        <v>0</v>
      </c>
      <c r="O564" s="147">
        <v>0</v>
      </c>
      <c r="P564" s="147">
        <v>0</v>
      </c>
      <c r="Q564" s="147">
        <v>0</v>
      </c>
      <c r="R564" s="147">
        <v>0</v>
      </c>
      <c r="S564" s="147">
        <v>0</v>
      </c>
      <c r="T564" s="147">
        <v>0</v>
      </c>
      <c r="U564" s="147">
        <v>4.9400000000000004</v>
      </c>
      <c r="V564" s="147">
        <v>0</v>
      </c>
      <c r="W564" s="147">
        <v>77.11</v>
      </c>
      <c r="X564" s="147">
        <v>82.54</v>
      </c>
      <c r="Y564" s="147">
        <v>479.86</v>
      </c>
      <c r="Z564" s="147">
        <v>207.19</v>
      </c>
    </row>
    <row r="565" spans="2:26" x14ac:dyDescent="0.3">
      <c r="B565" s="127">
        <v>22</v>
      </c>
      <c r="C565" s="147">
        <v>364.32</v>
      </c>
      <c r="D565" s="147">
        <v>266.35000000000002</v>
      </c>
      <c r="E565" s="147">
        <v>309.51</v>
      </c>
      <c r="F565" s="147">
        <v>90.51</v>
      </c>
      <c r="G565" s="147">
        <v>46.45</v>
      </c>
      <c r="H565" s="147">
        <v>34.89</v>
      </c>
      <c r="I565" s="147">
        <v>0</v>
      </c>
      <c r="J565" s="147">
        <v>0</v>
      </c>
      <c r="K565" s="147">
        <v>1.1399999999999999</v>
      </c>
      <c r="L565" s="147">
        <v>2.44</v>
      </c>
      <c r="M565" s="147">
        <v>0</v>
      </c>
      <c r="N565" s="147">
        <v>0.05</v>
      </c>
      <c r="O565" s="147">
        <v>0</v>
      </c>
      <c r="P565" s="147">
        <v>0</v>
      </c>
      <c r="Q565" s="147">
        <v>0</v>
      </c>
      <c r="R565" s="147">
        <v>0</v>
      </c>
      <c r="S565" s="147">
        <v>0</v>
      </c>
      <c r="T565" s="147">
        <v>0</v>
      </c>
      <c r="U565" s="147">
        <v>22.05</v>
      </c>
      <c r="V565" s="147">
        <v>40.75</v>
      </c>
      <c r="W565" s="147">
        <v>1.05</v>
      </c>
      <c r="X565" s="147">
        <v>94.76</v>
      </c>
      <c r="Y565" s="147">
        <v>161.19999999999999</v>
      </c>
      <c r="Z565" s="147">
        <v>350.6</v>
      </c>
    </row>
    <row r="566" spans="2:26" x14ac:dyDescent="0.3">
      <c r="B566" s="127">
        <v>23</v>
      </c>
      <c r="C566" s="147">
        <v>0</v>
      </c>
      <c r="D566" s="147">
        <v>0</v>
      </c>
      <c r="E566" s="147">
        <v>0</v>
      </c>
      <c r="F566" s="147">
        <v>0</v>
      </c>
      <c r="G566" s="147">
        <v>32.74</v>
      </c>
      <c r="H566" s="147">
        <v>15.8</v>
      </c>
      <c r="I566" s="147">
        <v>0</v>
      </c>
      <c r="J566" s="147">
        <v>0</v>
      </c>
      <c r="K566" s="147">
        <v>0</v>
      </c>
      <c r="L566" s="147">
        <v>0</v>
      </c>
      <c r="M566" s="147">
        <v>0</v>
      </c>
      <c r="N566" s="147">
        <v>0</v>
      </c>
      <c r="O566" s="147">
        <v>0</v>
      </c>
      <c r="P566" s="147">
        <v>0</v>
      </c>
      <c r="Q566" s="147">
        <v>0</v>
      </c>
      <c r="R566" s="147">
        <v>0</v>
      </c>
      <c r="S566" s="147">
        <v>0</v>
      </c>
      <c r="T566" s="147">
        <v>0</v>
      </c>
      <c r="U566" s="147">
        <v>0</v>
      </c>
      <c r="V566" s="147">
        <v>61.1</v>
      </c>
      <c r="W566" s="147">
        <v>273.35000000000002</v>
      </c>
      <c r="X566" s="147">
        <v>205.3</v>
      </c>
      <c r="Y566" s="147">
        <v>165.08</v>
      </c>
      <c r="Z566" s="147">
        <v>111.37</v>
      </c>
    </row>
    <row r="567" spans="2:26" x14ac:dyDescent="0.3">
      <c r="B567" s="127">
        <v>24</v>
      </c>
      <c r="C567" s="147">
        <v>0</v>
      </c>
      <c r="D567" s="147">
        <v>0</v>
      </c>
      <c r="E567" s="147">
        <v>0</v>
      </c>
      <c r="F567" s="147">
        <v>0</v>
      </c>
      <c r="G567" s="147">
        <v>0</v>
      </c>
      <c r="H567" s="147">
        <v>0</v>
      </c>
      <c r="I567" s="147">
        <v>0</v>
      </c>
      <c r="J567" s="147">
        <v>0</v>
      </c>
      <c r="K567" s="147">
        <v>0</v>
      </c>
      <c r="L567" s="147">
        <v>0</v>
      </c>
      <c r="M567" s="147">
        <v>0</v>
      </c>
      <c r="N567" s="147">
        <v>0</v>
      </c>
      <c r="O567" s="147">
        <v>0</v>
      </c>
      <c r="P567" s="147">
        <v>0</v>
      </c>
      <c r="Q567" s="147">
        <v>0</v>
      </c>
      <c r="R567" s="147">
        <v>18.64</v>
      </c>
      <c r="S567" s="147">
        <v>27.78</v>
      </c>
      <c r="T567" s="147">
        <v>0</v>
      </c>
      <c r="U567" s="147">
        <v>0</v>
      </c>
      <c r="V567" s="147">
        <v>57.8</v>
      </c>
      <c r="W567" s="147">
        <v>231.61</v>
      </c>
      <c r="X567" s="147">
        <v>124.73</v>
      </c>
      <c r="Y567" s="147">
        <v>98.81</v>
      </c>
      <c r="Z567" s="147">
        <v>72.010000000000005</v>
      </c>
    </row>
    <row r="568" spans="2:26" x14ac:dyDescent="0.3">
      <c r="B568" s="127">
        <v>25</v>
      </c>
      <c r="C568" s="147">
        <v>26.08</v>
      </c>
      <c r="D568" s="147">
        <v>268.5</v>
      </c>
      <c r="E568" s="147">
        <v>99.21</v>
      </c>
      <c r="F568" s="147">
        <v>68.41</v>
      </c>
      <c r="G568" s="147">
        <v>60.91</v>
      </c>
      <c r="H568" s="147">
        <v>68.180000000000007</v>
      </c>
      <c r="I568" s="147">
        <v>69.010000000000005</v>
      </c>
      <c r="J568" s="147">
        <v>126.63</v>
      </c>
      <c r="K568" s="147">
        <v>19.88</v>
      </c>
      <c r="L568" s="147">
        <v>65.989999999999995</v>
      </c>
      <c r="M568" s="147">
        <v>31.87</v>
      </c>
      <c r="N568" s="147">
        <v>46.3</v>
      </c>
      <c r="O568" s="147">
        <v>86.29</v>
      </c>
      <c r="P568" s="147">
        <v>15.01</v>
      </c>
      <c r="Q568" s="147">
        <v>32.96</v>
      </c>
      <c r="R568" s="147">
        <v>25.38</v>
      </c>
      <c r="S568" s="147">
        <v>120.52</v>
      </c>
      <c r="T568" s="147">
        <v>0</v>
      </c>
      <c r="U568" s="147">
        <v>0</v>
      </c>
      <c r="V568" s="147">
        <v>105.41</v>
      </c>
      <c r="W568" s="147">
        <v>52.24</v>
      </c>
      <c r="X568" s="147">
        <v>562.38</v>
      </c>
      <c r="Y568" s="147">
        <v>582.41999999999996</v>
      </c>
      <c r="Z568" s="147">
        <v>1403.91</v>
      </c>
    </row>
    <row r="569" spans="2:26" x14ac:dyDescent="0.3">
      <c r="B569" s="127">
        <v>26</v>
      </c>
      <c r="C569" s="147">
        <v>8.08</v>
      </c>
      <c r="D569" s="147">
        <v>26.31</v>
      </c>
      <c r="E569" s="147">
        <v>0</v>
      </c>
      <c r="F569" s="147">
        <v>0</v>
      </c>
      <c r="G569" s="147">
        <v>0</v>
      </c>
      <c r="H569" s="147">
        <v>0</v>
      </c>
      <c r="I569" s="147">
        <v>0</v>
      </c>
      <c r="J569" s="147">
        <v>0</v>
      </c>
      <c r="K569" s="147">
        <v>0</v>
      </c>
      <c r="L569" s="147">
        <v>0</v>
      </c>
      <c r="M569" s="147">
        <v>0</v>
      </c>
      <c r="N569" s="147">
        <v>0</v>
      </c>
      <c r="O569" s="147">
        <v>0</v>
      </c>
      <c r="P569" s="147">
        <v>0</v>
      </c>
      <c r="Q569" s="147">
        <v>0</v>
      </c>
      <c r="R569" s="147">
        <v>0</v>
      </c>
      <c r="S569" s="147">
        <v>0</v>
      </c>
      <c r="T569" s="147">
        <v>0</v>
      </c>
      <c r="U569" s="147">
        <v>0</v>
      </c>
      <c r="V569" s="147">
        <v>0</v>
      </c>
      <c r="W569" s="147">
        <v>0</v>
      </c>
      <c r="X569" s="147">
        <v>0</v>
      </c>
      <c r="Y569" s="147">
        <v>0</v>
      </c>
      <c r="Z569" s="147">
        <v>0</v>
      </c>
    </row>
    <row r="570" spans="2:26" x14ac:dyDescent="0.3">
      <c r="B570" s="127">
        <v>27</v>
      </c>
      <c r="C570" s="147">
        <v>0.11</v>
      </c>
      <c r="D570" s="147">
        <v>0.82</v>
      </c>
      <c r="E570" s="147">
        <v>0</v>
      </c>
      <c r="F570" s="147">
        <v>0</v>
      </c>
      <c r="G570" s="147">
        <v>0</v>
      </c>
      <c r="H570" s="147">
        <v>0</v>
      </c>
      <c r="I570" s="147">
        <v>0</v>
      </c>
      <c r="J570" s="147">
        <v>0</v>
      </c>
      <c r="K570" s="147">
        <v>0.35</v>
      </c>
      <c r="L570" s="147">
        <v>0</v>
      </c>
      <c r="M570" s="147">
        <v>0</v>
      </c>
      <c r="N570" s="147">
        <v>0</v>
      </c>
      <c r="O570" s="147">
        <v>0</v>
      </c>
      <c r="P570" s="147">
        <v>0</v>
      </c>
      <c r="Q570" s="147">
        <v>62.65</v>
      </c>
      <c r="R570" s="147">
        <v>0</v>
      </c>
      <c r="S570" s="147">
        <v>0</v>
      </c>
      <c r="T570" s="147">
        <v>0</v>
      </c>
      <c r="U570" s="147">
        <v>0</v>
      </c>
      <c r="V570" s="147">
        <v>0</v>
      </c>
      <c r="W570" s="147">
        <v>249.07</v>
      </c>
      <c r="X570" s="147">
        <v>193.94</v>
      </c>
      <c r="Y570" s="147">
        <v>0</v>
      </c>
      <c r="Z570" s="147">
        <v>0</v>
      </c>
    </row>
    <row r="571" spans="2:26" x14ac:dyDescent="0.3">
      <c r="B571" s="127">
        <v>28</v>
      </c>
      <c r="C571" s="147">
        <v>25.95</v>
      </c>
      <c r="D571" s="147">
        <v>42.3</v>
      </c>
      <c r="E571" s="147">
        <v>0</v>
      </c>
      <c r="F571" s="147">
        <v>0</v>
      </c>
      <c r="G571" s="147">
        <v>0</v>
      </c>
      <c r="H571" s="147">
        <v>0</v>
      </c>
      <c r="I571" s="147">
        <v>0</v>
      </c>
      <c r="J571" s="147">
        <v>0</v>
      </c>
      <c r="K571" s="147">
        <v>0</v>
      </c>
      <c r="L571" s="147">
        <v>0</v>
      </c>
      <c r="M571" s="147">
        <v>0</v>
      </c>
      <c r="N571" s="147">
        <v>6.61</v>
      </c>
      <c r="O571" s="147">
        <v>0</v>
      </c>
      <c r="P571" s="147">
        <v>0</v>
      </c>
      <c r="Q571" s="147">
        <v>0</v>
      </c>
      <c r="R571" s="147">
        <v>0</v>
      </c>
      <c r="S571" s="147">
        <v>0</v>
      </c>
      <c r="T571" s="147">
        <v>0</v>
      </c>
      <c r="U571" s="147">
        <v>0</v>
      </c>
      <c r="V571" s="147">
        <v>39.15</v>
      </c>
      <c r="W571" s="147">
        <v>44.49</v>
      </c>
      <c r="X571" s="147">
        <v>49.8</v>
      </c>
      <c r="Y571" s="147">
        <v>261.97000000000003</v>
      </c>
      <c r="Z571" s="147">
        <v>441.47</v>
      </c>
    </row>
    <row r="572" spans="2:26" x14ac:dyDescent="0.3">
      <c r="B572" s="127">
        <v>29</v>
      </c>
      <c r="C572" s="147">
        <v>0</v>
      </c>
      <c r="D572" s="147">
        <v>0</v>
      </c>
      <c r="E572" s="147">
        <v>0</v>
      </c>
      <c r="F572" s="147">
        <v>0</v>
      </c>
      <c r="G572" s="147">
        <v>0</v>
      </c>
      <c r="H572" s="147">
        <v>0</v>
      </c>
      <c r="I572" s="147">
        <v>0</v>
      </c>
      <c r="J572" s="147">
        <v>0</v>
      </c>
      <c r="K572" s="147">
        <v>0</v>
      </c>
      <c r="L572" s="147">
        <v>0</v>
      </c>
      <c r="M572" s="147">
        <v>0</v>
      </c>
      <c r="N572" s="147">
        <v>0</v>
      </c>
      <c r="O572" s="147">
        <v>0</v>
      </c>
      <c r="P572" s="147">
        <v>0</v>
      </c>
      <c r="Q572" s="147">
        <v>0</v>
      </c>
      <c r="R572" s="147">
        <v>0</v>
      </c>
      <c r="S572" s="147">
        <v>0</v>
      </c>
      <c r="T572" s="147">
        <v>0</v>
      </c>
      <c r="U572" s="147">
        <v>0</v>
      </c>
      <c r="V572" s="147">
        <v>0</v>
      </c>
      <c r="W572" s="147">
        <v>119.79</v>
      </c>
      <c r="X572" s="147">
        <v>249.62</v>
      </c>
      <c r="Y572" s="147">
        <v>450.13</v>
      </c>
      <c r="Z572" s="147">
        <v>525.6</v>
      </c>
    </row>
    <row r="573" spans="2:26" x14ac:dyDescent="0.3">
      <c r="B573" s="127">
        <v>30</v>
      </c>
      <c r="C573" s="147">
        <v>205.68</v>
      </c>
      <c r="D573" s="147">
        <v>133.94</v>
      </c>
      <c r="E573" s="147">
        <v>71.44</v>
      </c>
      <c r="F573" s="147">
        <v>67.12</v>
      </c>
      <c r="G573" s="147">
        <v>0</v>
      </c>
      <c r="H573" s="147">
        <v>0</v>
      </c>
      <c r="I573" s="147">
        <v>0</v>
      </c>
      <c r="J573" s="147">
        <v>25.99</v>
      </c>
      <c r="K573" s="147">
        <v>0</v>
      </c>
      <c r="L573" s="147">
        <v>0</v>
      </c>
      <c r="M573" s="147">
        <v>0</v>
      </c>
      <c r="N573" s="147">
        <v>0</v>
      </c>
      <c r="O573" s="147">
        <v>0</v>
      </c>
      <c r="P573" s="147">
        <v>0</v>
      </c>
      <c r="Q573" s="147">
        <v>0</v>
      </c>
      <c r="R573" s="147">
        <v>0</v>
      </c>
      <c r="S573" s="147">
        <v>0</v>
      </c>
      <c r="T573" s="147">
        <v>0</v>
      </c>
      <c r="U573" s="147">
        <v>0</v>
      </c>
      <c r="V573" s="147">
        <v>147.06</v>
      </c>
      <c r="W573" s="147">
        <v>92.84</v>
      </c>
      <c r="X573" s="147">
        <v>173.25</v>
      </c>
      <c r="Y573" s="147">
        <v>250.97</v>
      </c>
      <c r="Z573" s="147">
        <v>238.13</v>
      </c>
    </row>
    <row r="574" spans="2:26" x14ac:dyDescent="0.3">
      <c r="B574" s="127">
        <v>31</v>
      </c>
      <c r="C574" s="147">
        <v>66.709999999999994</v>
      </c>
      <c r="D574" s="147">
        <v>0.65</v>
      </c>
      <c r="E574" s="147">
        <v>0</v>
      </c>
      <c r="F574" s="147">
        <v>0</v>
      </c>
      <c r="G574" s="147">
        <v>0</v>
      </c>
      <c r="H574" s="147">
        <v>0</v>
      </c>
      <c r="I574" s="147">
        <v>0.04</v>
      </c>
      <c r="J574" s="147">
        <v>0</v>
      </c>
      <c r="K574" s="147">
        <v>0</v>
      </c>
      <c r="L574" s="147">
        <v>0</v>
      </c>
      <c r="M574" s="147">
        <v>0</v>
      </c>
      <c r="N574" s="147">
        <v>0</v>
      </c>
      <c r="O574" s="147">
        <v>89.11</v>
      </c>
      <c r="P574" s="147">
        <v>0</v>
      </c>
      <c r="Q574" s="147">
        <v>0</v>
      </c>
      <c r="R574" s="147">
        <v>12.93</v>
      </c>
      <c r="S574" s="147">
        <v>0</v>
      </c>
      <c r="T574" s="147">
        <v>0.49</v>
      </c>
      <c r="U574" s="147">
        <v>127.95</v>
      </c>
      <c r="V574" s="147">
        <v>183.03</v>
      </c>
      <c r="W574" s="147">
        <v>66.62</v>
      </c>
      <c r="X574" s="147">
        <v>124.47</v>
      </c>
      <c r="Y574" s="147">
        <v>196.99</v>
      </c>
      <c r="Z574" s="147">
        <v>503.23</v>
      </c>
    </row>
    <row r="575" spans="2:26" x14ac:dyDescent="0.3">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2:26" ht="18" customHeight="1" x14ac:dyDescent="0.3">
      <c r="B576" s="149"/>
      <c r="C576" s="150"/>
      <c r="D576" s="150"/>
      <c r="E576" s="150"/>
      <c r="F576" s="150"/>
      <c r="G576" s="150"/>
      <c r="H576" s="150"/>
      <c r="I576" s="150"/>
      <c r="J576" s="150"/>
      <c r="K576" s="150"/>
      <c r="L576" s="150"/>
      <c r="M576" s="150"/>
      <c r="N576" s="150"/>
      <c r="O576" s="150"/>
      <c r="P576" s="150"/>
      <c r="Q576" s="150"/>
      <c r="R576" s="150"/>
      <c r="S576" s="150"/>
      <c r="T576" s="151"/>
      <c r="U576" s="152" t="s">
        <v>82</v>
      </c>
      <c r="V576" s="152"/>
      <c r="W576" s="152"/>
      <c r="X576" s="152"/>
      <c r="Y576" s="152"/>
      <c r="Z576" s="152"/>
    </row>
    <row r="577" spans="1:26" ht="16.5" customHeight="1" x14ac:dyDescent="0.3">
      <c r="B577" s="32" t="s">
        <v>83</v>
      </c>
      <c r="C577" s="32"/>
      <c r="D577" s="32"/>
      <c r="E577" s="32"/>
      <c r="F577" s="32"/>
      <c r="G577" s="32"/>
      <c r="H577" s="32"/>
      <c r="I577" s="32"/>
      <c r="J577" s="32"/>
      <c r="K577" s="32"/>
      <c r="L577" s="32"/>
      <c r="M577" s="32"/>
      <c r="N577" s="32"/>
      <c r="O577" s="32"/>
      <c r="P577" s="32"/>
      <c r="Q577" s="32"/>
      <c r="R577" s="32"/>
      <c r="S577" s="32"/>
      <c r="T577" s="32"/>
      <c r="U577" s="153">
        <v>-11.41</v>
      </c>
      <c r="V577" s="17"/>
      <c r="W577" s="17"/>
      <c r="X577" s="17"/>
      <c r="Y577" s="17"/>
      <c r="Z577" s="17"/>
    </row>
    <row r="578" spans="1:26" ht="16.5" customHeight="1" x14ac:dyDescent="0.3">
      <c r="B578" s="32" t="s">
        <v>84</v>
      </c>
      <c r="C578" s="32"/>
      <c r="D578" s="32"/>
      <c r="E578" s="32"/>
      <c r="F578" s="32"/>
      <c r="G578" s="32"/>
      <c r="H578" s="32"/>
      <c r="I578" s="32"/>
      <c r="J578" s="32"/>
      <c r="K578" s="32"/>
      <c r="L578" s="32"/>
      <c r="M578" s="32"/>
      <c r="N578" s="32"/>
      <c r="O578" s="32"/>
      <c r="P578" s="32"/>
      <c r="Q578" s="32"/>
      <c r="R578" s="32"/>
      <c r="S578" s="32"/>
      <c r="T578" s="32"/>
      <c r="U578" s="153">
        <v>477.08</v>
      </c>
      <c r="V578" s="17"/>
      <c r="W578" s="17"/>
      <c r="X578" s="17"/>
      <c r="Y578" s="17"/>
      <c r="Z578" s="17"/>
    </row>
    <row r="579" spans="1:26" x14ac:dyDescent="0.3">
      <c r="B579" s="154"/>
      <c r="C579" s="154"/>
      <c r="D579" s="154"/>
      <c r="E579" s="154"/>
      <c r="F579" s="154"/>
      <c r="G579" s="154"/>
      <c r="H579" s="154"/>
      <c r="I579" s="154"/>
      <c r="J579" s="154"/>
      <c r="K579" s="154"/>
      <c r="L579" s="154"/>
      <c r="M579" s="154"/>
      <c r="N579" s="154"/>
      <c r="O579" s="154"/>
      <c r="P579" s="154"/>
      <c r="Q579" s="154"/>
      <c r="R579" s="154"/>
      <c r="S579" s="154"/>
      <c r="T579" s="154"/>
      <c r="U579" s="155"/>
      <c r="V579" s="95"/>
      <c r="W579" s="95"/>
      <c r="X579" s="95"/>
      <c r="Y579" s="95"/>
      <c r="Z579" s="95"/>
    </row>
    <row r="580" spans="1:26" x14ac:dyDescent="0.3">
      <c r="B580" s="113" t="s">
        <v>75</v>
      </c>
      <c r="C580" s="114"/>
      <c r="D580" s="114"/>
      <c r="E580" s="114"/>
      <c r="F580" s="114"/>
      <c r="G580" s="114"/>
      <c r="H580" s="114"/>
      <c r="I580" s="114"/>
      <c r="J580" s="114"/>
      <c r="K580" s="114"/>
      <c r="L580" s="114"/>
      <c r="M580" s="114"/>
      <c r="N580" s="114"/>
      <c r="O580" s="114"/>
      <c r="P580" s="114"/>
      <c r="Q580" s="114"/>
      <c r="R580" s="114"/>
      <c r="S580" s="114"/>
      <c r="T580" s="115"/>
      <c r="U580" s="134">
        <v>769372.4</v>
      </c>
      <c r="V580" s="117"/>
      <c r="W580" s="117"/>
      <c r="X580" s="117"/>
      <c r="Y580" s="117"/>
      <c r="Z580" s="118"/>
    </row>
    <row r="581" spans="1:26" x14ac:dyDescent="0.3">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 x14ac:dyDescent="0.35">
      <c r="B582" s="120" t="s">
        <v>85</v>
      </c>
      <c r="C582" s="121"/>
      <c r="D582" s="121"/>
      <c r="E582" s="121"/>
      <c r="F582" s="121"/>
      <c r="G582" s="121"/>
      <c r="H582" s="121"/>
      <c r="I582" s="121"/>
      <c r="J582" s="121"/>
      <c r="K582" s="121"/>
      <c r="L582" s="121"/>
      <c r="M582" s="121"/>
      <c r="N582" s="121"/>
      <c r="O582" s="121"/>
      <c r="P582" s="121"/>
      <c r="Q582" s="121"/>
      <c r="R582" s="121"/>
      <c r="S582" s="121"/>
      <c r="T582" s="121"/>
      <c r="U582" s="121"/>
      <c r="V582" s="121"/>
      <c r="W582" s="121"/>
      <c r="X582" s="121"/>
      <c r="Y582" s="121"/>
      <c r="Z582" s="122"/>
    </row>
    <row r="583" spans="1:26" ht="35.25" customHeight="1" x14ac:dyDescent="0.3">
      <c r="B583" s="77" t="s">
        <v>86</v>
      </c>
      <c r="C583" s="78"/>
      <c r="D583" s="78"/>
      <c r="E583" s="78"/>
      <c r="F583" s="78"/>
      <c r="G583" s="78"/>
      <c r="H583" s="78"/>
      <c r="I583" s="78"/>
      <c r="J583" s="78"/>
      <c r="K583" s="78"/>
      <c r="L583" s="78"/>
      <c r="M583" s="78"/>
      <c r="N583" s="78"/>
      <c r="O583" s="78"/>
      <c r="P583" s="78"/>
      <c r="Q583" s="78"/>
      <c r="R583" s="78"/>
      <c r="S583" s="78"/>
      <c r="T583" s="78"/>
      <c r="U583" s="78"/>
      <c r="V583" s="78"/>
      <c r="W583" s="78"/>
      <c r="X583" s="78"/>
      <c r="Y583" s="78"/>
      <c r="Z583" s="79"/>
    </row>
    <row r="584" spans="1:26" ht="15" customHeight="1" x14ac:dyDescent="0.3">
      <c r="A584" s="24"/>
      <c r="B584" s="113" t="s">
        <v>61</v>
      </c>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5"/>
    </row>
    <row r="585" spans="1:26" x14ac:dyDescent="0.3">
      <c r="B585" s="156" t="s">
        <v>62</v>
      </c>
      <c r="C585" s="143" t="s">
        <v>63</v>
      </c>
      <c r="D585" s="143"/>
      <c r="E585" s="143"/>
      <c r="F585" s="143"/>
      <c r="G585" s="143"/>
      <c r="H585" s="143"/>
      <c r="I585" s="143"/>
      <c r="J585" s="143"/>
      <c r="K585" s="143"/>
      <c r="L585" s="143"/>
      <c r="M585" s="143"/>
      <c r="N585" s="143"/>
      <c r="O585" s="143"/>
      <c r="P585" s="143"/>
      <c r="Q585" s="143"/>
      <c r="R585" s="143"/>
      <c r="S585" s="143"/>
      <c r="T585" s="143"/>
      <c r="U585" s="143"/>
      <c r="V585" s="143"/>
      <c r="W585" s="143"/>
      <c r="X585" s="143"/>
      <c r="Y585" s="143"/>
      <c r="Z585" s="143"/>
    </row>
    <row r="586" spans="1:26" x14ac:dyDescent="0.3">
      <c r="B586" s="100" t="s">
        <v>64</v>
      </c>
      <c r="C586" s="88">
        <v>0</v>
      </c>
      <c r="D586" s="88">
        <v>4.1666666666666664E-2</v>
      </c>
      <c r="E586" s="88">
        <v>8.3333333333333329E-2</v>
      </c>
      <c r="F586" s="88">
        <v>0.125</v>
      </c>
      <c r="G586" s="88">
        <v>0.16666666666666666</v>
      </c>
      <c r="H586" s="88">
        <v>0.20833333333333334</v>
      </c>
      <c r="I586" s="88">
        <v>0.25</v>
      </c>
      <c r="J586" s="88">
        <v>0.29166666666666669</v>
      </c>
      <c r="K586" s="88">
        <v>0.33333333333333331</v>
      </c>
      <c r="L586" s="88">
        <v>0.375</v>
      </c>
      <c r="M586" s="88">
        <v>0.41666666666666669</v>
      </c>
      <c r="N586" s="88">
        <v>0.45833333333333331</v>
      </c>
      <c r="O586" s="88">
        <v>0.5</v>
      </c>
      <c r="P586" s="88">
        <v>0.54166666666666663</v>
      </c>
      <c r="Q586" s="88">
        <v>0.58333333333333337</v>
      </c>
      <c r="R586" s="88">
        <v>0.625</v>
      </c>
      <c r="S586" s="88">
        <v>0.66666666666666663</v>
      </c>
      <c r="T586" s="88">
        <v>0.70833333333333337</v>
      </c>
      <c r="U586" s="88">
        <v>0.75</v>
      </c>
      <c r="V586" s="88">
        <v>0.79166666666666663</v>
      </c>
      <c r="W586" s="88">
        <v>0.83333333333333337</v>
      </c>
      <c r="X586" s="88">
        <v>0.875</v>
      </c>
      <c r="Y586" s="88">
        <v>0.91666666666666663</v>
      </c>
      <c r="Z586" s="88">
        <v>0.95833333333333337</v>
      </c>
    </row>
    <row r="587" spans="1:26" x14ac:dyDescent="0.3">
      <c r="B587" s="102"/>
      <c r="C587" s="89" t="s">
        <v>65</v>
      </c>
      <c r="D587" s="89" t="s">
        <v>65</v>
      </c>
      <c r="E587" s="89" t="s">
        <v>65</v>
      </c>
      <c r="F587" s="89" t="s">
        <v>65</v>
      </c>
      <c r="G587" s="89" t="s">
        <v>65</v>
      </c>
      <c r="H587" s="89" t="s">
        <v>65</v>
      </c>
      <c r="I587" s="89" t="s">
        <v>65</v>
      </c>
      <c r="J587" s="89" t="s">
        <v>65</v>
      </c>
      <c r="K587" s="89" t="s">
        <v>65</v>
      </c>
      <c r="L587" s="89" t="s">
        <v>65</v>
      </c>
      <c r="M587" s="89" t="s">
        <v>65</v>
      </c>
      <c r="N587" s="89" t="s">
        <v>65</v>
      </c>
      <c r="O587" s="89" t="s">
        <v>65</v>
      </c>
      <c r="P587" s="89" t="s">
        <v>65</v>
      </c>
      <c r="Q587" s="89" t="s">
        <v>65</v>
      </c>
      <c r="R587" s="89" t="s">
        <v>65</v>
      </c>
      <c r="S587" s="89" t="s">
        <v>65</v>
      </c>
      <c r="T587" s="89" t="s">
        <v>65</v>
      </c>
      <c r="U587" s="89" t="s">
        <v>65</v>
      </c>
      <c r="V587" s="89" t="s">
        <v>65</v>
      </c>
      <c r="W587" s="89" t="s">
        <v>65</v>
      </c>
      <c r="X587" s="89" t="s">
        <v>65</v>
      </c>
      <c r="Y587" s="89" t="s">
        <v>65</v>
      </c>
      <c r="Z587" s="89" t="s">
        <v>66</v>
      </c>
    </row>
    <row r="588" spans="1:26" x14ac:dyDescent="0.3">
      <c r="B588" s="104"/>
      <c r="C588" s="90">
        <v>4.1666666666666664E-2</v>
      </c>
      <c r="D588" s="90">
        <v>8.3333333333333329E-2</v>
      </c>
      <c r="E588" s="90">
        <v>0.125</v>
      </c>
      <c r="F588" s="90">
        <v>0.16666666666666666</v>
      </c>
      <c r="G588" s="90">
        <v>0.20833333333333334</v>
      </c>
      <c r="H588" s="90">
        <v>0.25</v>
      </c>
      <c r="I588" s="90">
        <v>0.29166666666666669</v>
      </c>
      <c r="J588" s="90">
        <v>0.33333333333333331</v>
      </c>
      <c r="K588" s="90">
        <v>0.375</v>
      </c>
      <c r="L588" s="90">
        <v>0.41666666666666669</v>
      </c>
      <c r="M588" s="90">
        <v>0.45833333333333331</v>
      </c>
      <c r="N588" s="90">
        <v>0.5</v>
      </c>
      <c r="O588" s="90">
        <v>0.54166666666666663</v>
      </c>
      <c r="P588" s="90">
        <v>0.58333333333333337</v>
      </c>
      <c r="Q588" s="90">
        <v>0.625</v>
      </c>
      <c r="R588" s="90">
        <v>0.66666666666666663</v>
      </c>
      <c r="S588" s="90">
        <v>0.70833333333333337</v>
      </c>
      <c r="T588" s="90">
        <v>0.75</v>
      </c>
      <c r="U588" s="90">
        <v>0.79166666666666663</v>
      </c>
      <c r="V588" s="90">
        <v>0.83333333333333337</v>
      </c>
      <c r="W588" s="90">
        <v>0.875</v>
      </c>
      <c r="X588" s="90">
        <v>0.91666666666666663</v>
      </c>
      <c r="Y588" s="90">
        <v>0.95833333333333337</v>
      </c>
      <c r="Z588" s="90">
        <v>0</v>
      </c>
    </row>
    <row r="589" spans="1:26" x14ac:dyDescent="0.3">
      <c r="B589" s="127">
        <v>1</v>
      </c>
      <c r="C589" s="128">
        <v>1844.9</v>
      </c>
      <c r="D589" s="128">
        <v>1805.19</v>
      </c>
      <c r="E589" s="128">
        <v>1812.45</v>
      </c>
      <c r="F589" s="128">
        <v>1850.31</v>
      </c>
      <c r="G589" s="128">
        <v>1849.72</v>
      </c>
      <c r="H589" s="128">
        <v>1950.4</v>
      </c>
      <c r="I589" s="128">
        <v>2129.98</v>
      </c>
      <c r="J589" s="128">
        <v>2289.02</v>
      </c>
      <c r="K589" s="128">
        <v>2421.9699999999998</v>
      </c>
      <c r="L589" s="128">
        <v>2673.84</v>
      </c>
      <c r="M589" s="128">
        <v>2688.62</v>
      </c>
      <c r="N589" s="128">
        <v>2725.54</v>
      </c>
      <c r="O589" s="128">
        <v>2727.68</v>
      </c>
      <c r="P589" s="128">
        <v>2736.74</v>
      </c>
      <c r="Q589" s="128">
        <v>2521.59</v>
      </c>
      <c r="R589" s="128">
        <v>2477.61</v>
      </c>
      <c r="S589" s="128">
        <v>2457.7199999999998</v>
      </c>
      <c r="T589" s="128">
        <v>2637.62</v>
      </c>
      <c r="U589" s="128">
        <v>2820.02</v>
      </c>
      <c r="V589" s="128">
        <v>2780.24</v>
      </c>
      <c r="W589" s="128">
        <v>2469.3000000000002</v>
      </c>
      <c r="X589" s="128">
        <v>2183.7399999999998</v>
      </c>
      <c r="Y589" s="128">
        <v>2136.4499999999998</v>
      </c>
      <c r="Z589" s="128">
        <v>1978.34</v>
      </c>
    </row>
    <row r="590" spans="1:26" x14ac:dyDescent="0.3">
      <c r="B590" s="127">
        <v>2</v>
      </c>
      <c r="C590" s="128">
        <v>1923.47</v>
      </c>
      <c r="D590" s="128">
        <v>1865.98</v>
      </c>
      <c r="E590" s="128">
        <v>1863.86</v>
      </c>
      <c r="F590" s="128">
        <v>1907.75</v>
      </c>
      <c r="G590" s="128">
        <v>1922.94</v>
      </c>
      <c r="H590" s="128">
        <v>1975.89</v>
      </c>
      <c r="I590" s="128">
        <v>2137.83</v>
      </c>
      <c r="J590" s="128">
        <v>2238.92</v>
      </c>
      <c r="K590" s="128">
        <v>2329.1</v>
      </c>
      <c r="L590" s="128">
        <v>2481.4699999999998</v>
      </c>
      <c r="M590" s="128">
        <v>2497.38</v>
      </c>
      <c r="N590" s="128">
        <v>2497.7800000000002</v>
      </c>
      <c r="O590" s="128">
        <v>2492.09</v>
      </c>
      <c r="P590" s="128">
        <v>2232.7600000000002</v>
      </c>
      <c r="Q590" s="128">
        <v>2289.9899999999998</v>
      </c>
      <c r="R590" s="128">
        <v>2196.0500000000002</v>
      </c>
      <c r="S590" s="128">
        <v>2181.2800000000002</v>
      </c>
      <c r="T590" s="128">
        <v>2448.3000000000002</v>
      </c>
      <c r="U590" s="128">
        <v>2619.0700000000002</v>
      </c>
      <c r="V590" s="128">
        <v>2625.1</v>
      </c>
      <c r="W590" s="128">
        <v>2355.67</v>
      </c>
      <c r="X590" s="128">
        <v>2252.21</v>
      </c>
      <c r="Y590" s="128">
        <v>2132.83</v>
      </c>
      <c r="Z590" s="128">
        <v>2049.2399999999998</v>
      </c>
    </row>
    <row r="591" spans="1:26" x14ac:dyDescent="0.3">
      <c r="B591" s="127">
        <v>3</v>
      </c>
      <c r="C591" s="128">
        <v>2015.57</v>
      </c>
      <c r="D591" s="128">
        <v>1940.59</v>
      </c>
      <c r="E591" s="128">
        <v>1948.95</v>
      </c>
      <c r="F591" s="128">
        <v>1931.8</v>
      </c>
      <c r="G591" s="128">
        <v>1952.89</v>
      </c>
      <c r="H591" s="128">
        <v>2034.09</v>
      </c>
      <c r="I591" s="128">
        <v>2160.2600000000002</v>
      </c>
      <c r="J591" s="128">
        <v>2303.31</v>
      </c>
      <c r="K591" s="128">
        <v>2461.5500000000002</v>
      </c>
      <c r="L591" s="128">
        <v>2665.4</v>
      </c>
      <c r="M591" s="128">
        <v>2729.06</v>
      </c>
      <c r="N591" s="128">
        <v>2725.87</v>
      </c>
      <c r="O591" s="128">
        <v>2694.2</v>
      </c>
      <c r="P591" s="128">
        <v>2773.3</v>
      </c>
      <c r="Q591" s="128">
        <v>2782.58</v>
      </c>
      <c r="R591" s="128">
        <v>2755.11</v>
      </c>
      <c r="S591" s="128">
        <v>2714.64</v>
      </c>
      <c r="T591" s="128">
        <v>2441.39</v>
      </c>
      <c r="U591" s="128">
        <v>2651.28</v>
      </c>
      <c r="V591" s="128">
        <v>2730.32</v>
      </c>
      <c r="W591" s="128">
        <v>2342.42</v>
      </c>
      <c r="X591" s="128">
        <v>2192.56</v>
      </c>
      <c r="Y591" s="128">
        <v>2131.94</v>
      </c>
      <c r="Z591" s="128">
        <v>2044.39</v>
      </c>
    </row>
    <row r="592" spans="1:26" x14ac:dyDescent="0.3">
      <c r="B592" s="127">
        <v>4</v>
      </c>
      <c r="C592" s="128">
        <v>2024.27</v>
      </c>
      <c r="D592" s="128">
        <v>1981.56</v>
      </c>
      <c r="E592" s="128">
        <v>1983.62</v>
      </c>
      <c r="F592" s="128">
        <v>1970.56</v>
      </c>
      <c r="G592" s="128">
        <v>1947.6</v>
      </c>
      <c r="H592" s="128">
        <v>1985.94</v>
      </c>
      <c r="I592" s="128">
        <v>2007.91</v>
      </c>
      <c r="J592" s="128">
        <v>2108.88</v>
      </c>
      <c r="K592" s="128">
        <v>2191.1999999999998</v>
      </c>
      <c r="L592" s="128">
        <v>2196.0500000000002</v>
      </c>
      <c r="M592" s="128">
        <v>2196.9699999999998</v>
      </c>
      <c r="N592" s="128">
        <v>2393.29</v>
      </c>
      <c r="O592" s="128">
        <v>2313.42</v>
      </c>
      <c r="P592" s="128">
        <v>2353.89</v>
      </c>
      <c r="Q592" s="128">
        <v>2353.2399999999998</v>
      </c>
      <c r="R592" s="128">
        <v>2320.9899999999998</v>
      </c>
      <c r="S592" s="128">
        <v>2400.34</v>
      </c>
      <c r="T592" s="128">
        <v>2463.2600000000002</v>
      </c>
      <c r="U592" s="128">
        <v>2636.64</v>
      </c>
      <c r="V592" s="128">
        <v>2380</v>
      </c>
      <c r="W592" s="128">
        <v>2414.29</v>
      </c>
      <c r="X592" s="128">
        <v>2181.08</v>
      </c>
      <c r="Y592" s="128">
        <v>2133.75</v>
      </c>
      <c r="Z592" s="128">
        <v>2025.65</v>
      </c>
    </row>
    <row r="593" spans="2:26" x14ac:dyDescent="0.3">
      <c r="B593" s="127">
        <v>5</v>
      </c>
      <c r="C593" s="128">
        <v>1933.4</v>
      </c>
      <c r="D593" s="128">
        <v>1888.97</v>
      </c>
      <c r="E593" s="128">
        <v>1897.69</v>
      </c>
      <c r="F593" s="128">
        <v>1885.35</v>
      </c>
      <c r="G593" s="128">
        <v>1890.17</v>
      </c>
      <c r="H593" s="128">
        <v>1952.98</v>
      </c>
      <c r="I593" s="128">
        <v>2133.6999999999998</v>
      </c>
      <c r="J593" s="128">
        <v>2187.42</v>
      </c>
      <c r="K593" s="128">
        <v>2242.89</v>
      </c>
      <c r="L593" s="128">
        <v>2240.52</v>
      </c>
      <c r="M593" s="128">
        <v>2329.34</v>
      </c>
      <c r="N593" s="128">
        <v>2328.25</v>
      </c>
      <c r="O593" s="128">
        <v>2282.62</v>
      </c>
      <c r="P593" s="128">
        <v>2330.5</v>
      </c>
      <c r="Q593" s="128">
        <v>2447.23</v>
      </c>
      <c r="R593" s="128">
        <v>2333.84</v>
      </c>
      <c r="S593" s="128">
        <v>2223.61</v>
      </c>
      <c r="T593" s="128">
        <v>2286.8000000000002</v>
      </c>
      <c r="U593" s="128">
        <v>2281.5300000000002</v>
      </c>
      <c r="V593" s="128">
        <v>2180.9299999999998</v>
      </c>
      <c r="W593" s="128">
        <v>2140.4499999999998</v>
      </c>
      <c r="X593" s="128">
        <v>2090.61</v>
      </c>
      <c r="Y593" s="128">
        <v>1983.32</v>
      </c>
      <c r="Z593" s="128">
        <v>1925.8</v>
      </c>
    </row>
    <row r="594" spans="2:26" x14ac:dyDescent="0.3">
      <c r="B594" s="127">
        <v>6</v>
      </c>
      <c r="C594" s="128">
        <v>1889.45</v>
      </c>
      <c r="D594" s="128">
        <v>1769.19</v>
      </c>
      <c r="E594" s="128">
        <v>1764.75</v>
      </c>
      <c r="F594" s="128">
        <v>1814.87</v>
      </c>
      <c r="G594" s="128">
        <v>1827.03</v>
      </c>
      <c r="H594" s="128">
        <v>2070.13</v>
      </c>
      <c r="I594" s="128">
        <v>2103.09</v>
      </c>
      <c r="J594" s="128">
        <v>2133.66</v>
      </c>
      <c r="K594" s="128">
        <v>2170.67</v>
      </c>
      <c r="L594" s="128">
        <v>2257.87</v>
      </c>
      <c r="M594" s="128">
        <v>2265.44</v>
      </c>
      <c r="N594" s="128">
        <v>2258.7399999999998</v>
      </c>
      <c r="O594" s="128">
        <v>2258.71</v>
      </c>
      <c r="P594" s="128">
        <v>2245.38</v>
      </c>
      <c r="Q594" s="128">
        <v>2243.5</v>
      </c>
      <c r="R594" s="128">
        <v>2212.61</v>
      </c>
      <c r="S594" s="128">
        <v>2242.17</v>
      </c>
      <c r="T594" s="128">
        <v>2309.4299999999998</v>
      </c>
      <c r="U594" s="128">
        <v>2499.83</v>
      </c>
      <c r="V594" s="128">
        <v>2553.11</v>
      </c>
      <c r="W594" s="128">
        <v>2300.5</v>
      </c>
      <c r="X594" s="128">
        <v>2150.46</v>
      </c>
      <c r="Y594" s="128">
        <v>2046.76</v>
      </c>
      <c r="Z594" s="128">
        <v>1936.56</v>
      </c>
    </row>
    <row r="595" spans="2:26" x14ac:dyDescent="0.3">
      <c r="B595" s="127">
        <v>7</v>
      </c>
      <c r="C595" s="128">
        <v>1922.41</v>
      </c>
      <c r="D595" s="128">
        <v>1893.38</v>
      </c>
      <c r="E595" s="128">
        <v>1894.15</v>
      </c>
      <c r="F595" s="128">
        <v>1915.92</v>
      </c>
      <c r="G595" s="128">
        <v>1929.15</v>
      </c>
      <c r="H595" s="128">
        <v>1981.88</v>
      </c>
      <c r="I595" s="128">
        <v>2099.35</v>
      </c>
      <c r="J595" s="128">
        <v>2247.9299999999998</v>
      </c>
      <c r="K595" s="128">
        <v>2299.6</v>
      </c>
      <c r="L595" s="128">
        <v>2312.88</v>
      </c>
      <c r="M595" s="128">
        <v>2313.38</v>
      </c>
      <c r="N595" s="128">
        <v>2318.7800000000002</v>
      </c>
      <c r="O595" s="128">
        <v>2316.0100000000002</v>
      </c>
      <c r="P595" s="128">
        <v>2287.92</v>
      </c>
      <c r="Q595" s="128">
        <v>2230.87</v>
      </c>
      <c r="R595" s="128">
        <v>2603.37</v>
      </c>
      <c r="S595" s="128">
        <v>2594.64</v>
      </c>
      <c r="T595" s="128">
        <v>2576.86</v>
      </c>
      <c r="U595" s="128">
        <v>2329.34</v>
      </c>
      <c r="V595" s="128">
        <v>2166.98</v>
      </c>
      <c r="W595" s="128">
        <v>2124.31</v>
      </c>
      <c r="X595" s="128">
        <v>2103.2199999999998</v>
      </c>
      <c r="Y595" s="128">
        <v>2003.14</v>
      </c>
      <c r="Z595" s="128">
        <v>1949.92</v>
      </c>
    </row>
    <row r="596" spans="2:26" x14ac:dyDescent="0.3">
      <c r="B596" s="127">
        <v>8</v>
      </c>
      <c r="C596" s="128">
        <v>1937.62</v>
      </c>
      <c r="D596" s="128">
        <v>1894.33</v>
      </c>
      <c r="E596" s="128">
        <v>1892.33</v>
      </c>
      <c r="F596" s="128">
        <v>1911.34</v>
      </c>
      <c r="G596" s="128">
        <v>1926.6</v>
      </c>
      <c r="H596" s="128">
        <v>1965.52</v>
      </c>
      <c r="I596" s="128">
        <v>2121.83</v>
      </c>
      <c r="J596" s="128">
        <v>2280.64</v>
      </c>
      <c r="K596" s="128">
        <v>2351.63</v>
      </c>
      <c r="L596" s="128">
        <v>2322.46</v>
      </c>
      <c r="M596" s="128">
        <v>2632.79</v>
      </c>
      <c r="N596" s="128">
        <v>2642.23</v>
      </c>
      <c r="O596" s="128">
        <v>2640.83</v>
      </c>
      <c r="P596" s="128">
        <v>2636.11</v>
      </c>
      <c r="Q596" s="128">
        <v>2604.21</v>
      </c>
      <c r="R596" s="128">
        <v>2643.66</v>
      </c>
      <c r="S596" s="128">
        <v>2681.5</v>
      </c>
      <c r="T596" s="128">
        <v>2683.63</v>
      </c>
      <c r="U596" s="128">
        <v>2822.43</v>
      </c>
      <c r="V596" s="128">
        <v>2309.69</v>
      </c>
      <c r="W596" s="128">
        <v>2307.41</v>
      </c>
      <c r="X596" s="128">
        <v>2168.98</v>
      </c>
      <c r="Y596" s="128">
        <v>2057.08</v>
      </c>
      <c r="Z596" s="128">
        <v>1949.89</v>
      </c>
    </row>
    <row r="597" spans="2:26" x14ac:dyDescent="0.3">
      <c r="B597" s="127">
        <v>9</v>
      </c>
      <c r="C597" s="128">
        <v>1924.87</v>
      </c>
      <c r="D597" s="128">
        <v>1897.93</v>
      </c>
      <c r="E597" s="128">
        <v>1901.26</v>
      </c>
      <c r="F597" s="128">
        <v>1922.98</v>
      </c>
      <c r="G597" s="128">
        <v>1934.88</v>
      </c>
      <c r="H597" s="128">
        <v>1963.78</v>
      </c>
      <c r="I597" s="128">
        <v>2109.87</v>
      </c>
      <c r="J597" s="128">
        <v>2205.66</v>
      </c>
      <c r="K597" s="128">
        <v>2312.54</v>
      </c>
      <c r="L597" s="128">
        <v>2338.4499999999998</v>
      </c>
      <c r="M597" s="128">
        <v>2335.5300000000002</v>
      </c>
      <c r="N597" s="128">
        <v>2334.77</v>
      </c>
      <c r="O597" s="128">
        <v>2331.91</v>
      </c>
      <c r="P597" s="128">
        <v>2328.66</v>
      </c>
      <c r="Q597" s="128">
        <v>2329.87</v>
      </c>
      <c r="R597" s="128">
        <v>2351.96</v>
      </c>
      <c r="S597" s="128">
        <v>2402.61</v>
      </c>
      <c r="T597" s="128">
        <v>2326.02</v>
      </c>
      <c r="U597" s="128">
        <v>2733.26</v>
      </c>
      <c r="V597" s="128">
        <v>2291.71</v>
      </c>
      <c r="W597" s="128">
        <v>2240.85</v>
      </c>
      <c r="X597" s="128">
        <v>2123.94</v>
      </c>
      <c r="Y597" s="128">
        <v>2031.95</v>
      </c>
      <c r="Z597" s="128">
        <v>2005.96</v>
      </c>
    </row>
    <row r="598" spans="2:26" x14ac:dyDescent="0.3">
      <c r="B598" s="127">
        <v>10</v>
      </c>
      <c r="C598" s="128">
        <v>2041.3</v>
      </c>
      <c r="D598" s="128">
        <v>2000.24</v>
      </c>
      <c r="E598" s="128">
        <v>1994.5</v>
      </c>
      <c r="F598" s="128">
        <v>2005.86</v>
      </c>
      <c r="G598" s="128">
        <v>2013.43</v>
      </c>
      <c r="H598" s="128">
        <v>2028</v>
      </c>
      <c r="I598" s="128">
        <v>2099.46</v>
      </c>
      <c r="J598" s="128">
        <v>2139.0300000000002</v>
      </c>
      <c r="K598" s="128">
        <v>2333</v>
      </c>
      <c r="L598" s="128">
        <v>2403.87</v>
      </c>
      <c r="M598" s="128">
        <v>2403.38</v>
      </c>
      <c r="N598" s="128">
        <v>2412.63</v>
      </c>
      <c r="O598" s="128">
        <v>2400.4</v>
      </c>
      <c r="P598" s="128">
        <v>2406.92</v>
      </c>
      <c r="Q598" s="128">
        <v>2396.94</v>
      </c>
      <c r="R598" s="128">
        <v>2651.11</v>
      </c>
      <c r="S598" s="128">
        <v>2661.39</v>
      </c>
      <c r="T598" s="128">
        <v>2721.85</v>
      </c>
      <c r="U598" s="128">
        <v>2799.51</v>
      </c>
      <c r="V598" s="128">
        <v>2723.53</v>
      </c>
      <c r="W598" s="128">
        <v>2374.42</v>
      </c>
      <c r="X598" s="128">
        <v>2226.5300000000002</v>
      </c>
      <c r="Y598" s="128">
        <v>2128.87</v>
      </c>
      <c r="Z598" s="128">
        <v>2070.71</v>
      </c>
    </row>
    <row r="599" spans="2:26" x14ac:dyDescent="0.3">
      <c r="B599" s="127">
        <v>11</v>
      </c>
      <c r="C599" s="128">
        <v>2061.19</v>
      </c>
      <c r="D599" s="128">
        <v>1999.01</v>
      </c>
      <c r="E599" s="128">
        <v>2021.28</v>
      </c>
      <c r="F599" s="128">
        <v>2032.67</v>
      </c>
      <c r="G599" s="128">
        <v>2014.94</v>
      </c>
      <c r="H599" s="128">
        <v>2008.1</v>
      </c>
      <c r="I599" s="128">
        <v>2068.7199999999998</v>
      </c>
      <c r="J599" s="128">
        <v>2135.4499999999998</v>
      </c>
      <c r="K599" s="128">
        <v>2216.87</v>
      </c>
      <c r="L599" s="128">
        <v>2290.58</v>
      </c>
      <c r="M599" s="128">
        <v>2292.04</v>
      </c>
      <c r="N599" s="128">
        <v>2288.0100000000002</v>
      </c>
      <c r="O599" s="128">
        <v>2274.2600000000002</v>
      </c>
      <c r="P599" s="128">
        <v>2313.73</v>
      </c>
      <c r="Q599" s="128">
        <v>2368.4</v>
      </c>
      <c r="R599" s="128">
        <v>2449.64</v>
      </c>
      <c r="S599" s="128">
        <v>2517.4299999999998</v>
      </c>
      <c r="T599" s="128">
        <v>2536.83</v>
      </c>
      <c r="U599" s="128">
        <v>2689.18</v>
      </c>
      <c r="V599" s="128">
        <v>2374.61</v>
      </c>
      <c r="W599" s="128">
        <v>2288.75</v>
      </c>
      <c r="X599" s="128">
        <v>2167.3000000000002</v>
      </c>
      <c r="Y599" s="128">
        <v>2131.0500000000002</v>
      </c>
      <c r="Z599" s="128">
        <v>2097.37</v>
      </c>
    </row>
    <row r="600" spans="2:26" x14ac:dyDescent="0.3">
      <c r="B600" s="127">
        <v>12</v>
      </c>
      <c r="C600" s="128">
        <v>2011.1</v>
      </c>
      <c r="D600" s="128">
        <v>1987.19</v>
      </c>
      <c r="E600" s="128">
        <v>1984.1</v>
      </c>
      <c r="F600" s="128">
        <v>2018.8</v>
      </c>
      <c r="G600" s="128">
        <v>2038.14</v>
      </c>
      <c r="H600" s="128">
        <v>2070.87</v>
      </c>
      <c r="I600" s="128">
        <v>2206.7399999999998</v>
      </c>
      <c r="J600" s="128">
        <v>2470.35</v>
      </c>
      <c r="K600" s="128">
        <v>2792.84</v>
      </c>
      <c r="L600" s="128">
        <v>2885.15</v>
      </c>
      <c r="M600" s="128">
        <v>2872.02</v>
      </c>
      <c r="N600" s="128">
        <v>2858.31</v>
      </c>
      <c r="O600" s="128">
        <v>2866.68</v>
      </c>
      <c r="P600" s="128">
        <v>2847.49</v>
      </c>
      <c r="Q600" s="128">
        <v>2812.44</v>
      </c>
      <c r="R600" s="128">
        <v>2927.82</v>
      </c>
      <c r="S600" s="128">
        <v>2938.72</v>
      </c>
      <c r="T600" s="128">
        <v>2951.44</v>
      </c>
      <c r="U600" s="128">
        <v>3037.63</v>
      </c>
      <c r="V600" s="128">
        <v>2844.61</v>
      </c>
      <c r="W600" s="128">
        <v>2575.38</v>
      </c>
      <c r="X600" s="128">
        <v>2189.4699999999998</v>
      </c>
      <c r="Y600" s="128">
        <v>2129.7199999999998</v>
      </c>
      <c r="Z600" s="128">
        <v>2038.1</v>
      </c>
    </row>
    <row r="601" spans="2:26" x14ac:dyDescent="0.3">
      <c r="B601" s="127">
        <v>13</v>
      </c>
      <c r="C601" s="128">
        <v>1904.78</v>
      </c>
      <c r="D601" s="128">
        <v>1886.15</v>
      </c>
      <c r="E601" s="128">
        <v>1882.62</v>
      </c>
      <c r="F601" s="128">
        <v>1918.57</v>
      </c>
      <c r="G601" s="128">
        <v>1932.04</v>
      </c>
      <c r="H601" s="128">
        <v>1961.47</v>
      </c>
      <c r="I601" s="128">
        <v>2110.79</v>
      </c>
      <c r="J601" s="128">
        <v>2266.04</v>
      </c>
      <c r="K601" s="128">
        <v>2405.65</v>
      </c>
      <c r="L601" s="128">
        <v>2496.0700000000002</v>
      </c>
      <c r="M601" s="128">
        <v>2321.54</v>
      </c>
      <c r="N601" s="128">
        <v>2313.1999999999998</v>
      </c>
      <c r="O601" s="128">
        <v>2309.92</v>
      </c>
      <c r="P601" s="128">
        <v>2301.5300000000002</v>
      </c>
      <c r="Q601" s="128">
        <v>2575.1999999999998</v>
      </c>
      <c r="R601" s="128">
        <v>2533.6999999999998</v>
      </c>
      <c r="S601" s="128">
        <v>2711.15</v>
      </c>
      <c r="T601" s="128">
        <v>2744.85</v>
      </c>
      <c r="U601" s="128">
        <v>2717.42</v>
      </c>
      <c r="V601" s="128">
        <v>2533.64</v>
      </c>
      <c r="W601" s="128">
        <v>2608.92</v>
      </c>
      <c r="X601" s="128">
        <v>2421.63</v>
      </c>
      <c r="Y601" s="128">
        <v>2164.2800000000002</v>
      </c>
      <c r="Z601" s="128">
        <v>1982.08</v>
      </c>
    </row>
    <row r="602" spans="2:26" x14ac:dyDescent="0.3">
      <c r="B602" s="127">
        <v>14</v>
      </c>
      <c r="C602" s="128">
        <v>1939.45</v>
      </c>
      <c r="D602" s="128">
        <v>1929.42</v>
      </c>
      <c r="E602" s="128">
        <v>1929.9</v>
      </c>
      <c r="F602" s="128">
        <v>1973.45</v>
      </c>
      <c r="G602" s="128">
        <v>1991.42</v>
      </c>
      <c r="H602" s="128">
        <v>2034.74</v>
      </c>
      <c r="I602" s="128">
        <v>2114.14</v>
      </c>
      <c r="J602" s="128">
        <v>2289.67</v>
      </c>
      <c r="K602" s="128">
        <v>2404.15</v>
      </c>
      <c r="L602" s="128">
        <v>2658.25</v>
      </c>
      <c r="M602" s="128">
        <v>2668.05</v>
      </c>
      <c r="N602" s="128">
        <v>2593.81</v>
      </c>
      <c r="O602" s="128">
        <v>2618.7399999999998</v>
      </c>
      <c r="P602" s="128">
        <v>2439.39</v>
      </c>
      <c r="Q602" s="128">
        <v>2440.92</v>
      </c>
      <c r="R602" s="128">
        <v>2444.34</v>
      </c>
      <c r="S602" s="128">
        <v>2443.27</v>
      </c>
      <c r="T602" s="128">
        <v>2927.76</v>
      </c>
      <c r="U602" s="128">
        <v>2605.58</v>
      </c>
      <c r="V602" s="128">
        <v>2831.26</v>
      </c>
      <c r="W602" s="128">
        <v>2451.3000000000002</v>
      </c>
      <c r="X602" s="128">
        <v>2186.66</v>
      </c>
      <c r="Y602" s="128">
        <v>2126.37</v>
      </c>
      <c r="Z602" s="128">
        <v>2040.97</v>
      </c>
    </row>
    <row r="603" spans="2:26" x14ac:dyDescent="0.3">
      <c r="B603" s="127">
        <v>15</v>
      </c>
      <c r="C603" s="128">
        <v>2030.59</v>
      </c>
      <c r="D603" s="128">
        <v>2000.48</v>
      </c>
      <c r="E603" s="128">
        <v>2024.91</v>
      </c>
      <c r="F603" s="128">
        <v>2068.7800000000002</v>
      </c>
      <c r="G603" s="128">
        <v>2073.0500000000002</v>
      </c>
      <c r="H603" s="128">
        <v>2105.6999999999998</v>
      </c>
      <c r="I603" s="128">
        <v>2207.19</v>
      </c>
      <c r="J603" s="128">
        <v>2394.6999999999998</v>
      </c>
      <c r="K603" s="128">
        <v>2661.24</v>
      </c>
      <c r="L603" s="128">
        <v>2729.16</v>
      </c>
      <c r="M603" s="128">
        <v>2721.15</v>
      </c>
      <c r="N603" s="128">
        <v>2749.82</v>
      </c>
      <c r="O603" s="128">
        <v>2756.75</v>
      </c>
      <c r="P603" s="128">
        <v>2811.7</v>
      </c>
      <c r="Q603" s="128">
        <v>2856.93</v>
      </c>
      <c r="R603" s="128">
        <v>2974.61</v>
      </c>
      <c r="S603" s="128">
        <v>2959.52</v>
      </c>
      <c r="T603" s="128">
        <v>3067.46</v>
      </c>
      <c r="U603" s="128">
        <v>3068.77</v>
      </c>
      <c r="V603" s="128">
        <v>3073.89</v>
      </c>
      <c r="W603" s="128">
        <v>2767.5</v>
      </c>
      <c r="X603" s="128">
        <v>2517.39</v>
      </c>
      <c r="Y603" s="128">
        <v>2176.84</v>
      </c>
      <c r="Z603" s="128">
        <v>2127.9</v>
      </c>
    </row>
    <row r="604" spans="2:26" x14ac:dyDescent="0.3">
      <c r="B604" s="127">
        <v>16</v>
      </c>
      <c r="C604" s="128">
        <v>2054.8200000000002</v>
      </c>
      <c r="D604" s="128">
        <v>2027.67</v>
      </c>
      <c r="E604" s="128">
        <v>2061.8200000000002</v>
      </c>
      <c r="F604" s="128">
        <v>2099.02</v>
      </c>
      <c r="G604" s="128">
        <v>2104.2600000000002</v>
      </c>
      <c r="H604" s="128">
        <v>2151.1</v>
      </c>
      <c r="I604" s="128">
        <v>2210.06</v>
      </c>
      <c r="J604" s="128">
        <v>2309.77</v>
      </c>
      <c r="K604" s="128">
        <v>2508.52</v>
      </c>
      <c r="L604" s="128">
        <v>2659.44</v>
      </c>
      <c r="M604" s="128">
        <v>2508.13</v>
      </c>
      <c r="N604" s="128">
        <v>2506.15</v>
      </c>
      <c r="O604" s="128">
        <v>2662.97</v>
      </c>
      <c r="P604" s="128">
        <v>2645.73</v>
      </c>
      <c r="Q604" s="128">
        <v>2788.5</v>
      </c>
      <c r="R604" s="128">
        <v>2740.66</v>
      </c>
      <c r="S604" s="128">
        <v>2756.93</v>
      </c>
      <c r="T604" s="128">
        <v>2782.67</v>
      </c>
      <c r="U604" s="128">
        <v>2737.42</v>
      </c>
      <c r="V604" s="128">
        <v>2728.92</v>
      </c>
      <c r="W604" s="128">
        <v>2469.8200000000002</v>
      </c>
      <c r="X604" s="128">
        <v>2175.2399999999998</v>
      </c>
      <c r="Y604" s="128">
        <v>2133.83</v>
      </c>
      <c r="Z604" s="128">
        <v>2104.2199999999998</v>
      </c>
    </row>
    <row r="605" spans="2:26" x14ac:dyDescent="0.3">
      <c r="B605" s="127">
        <v>17</v>
      </c>
      <c r="C605" s="128">
        <v>2108.89</v>
      </c>
      <c r="D605" s="128">
        <v>2083.2199999999998</v>
      </c>
      <c r="E605" s="128">
        <v>2077.8200000000002</v>
      </c>
      <c r="F605" s="128">
        <v>2079.31</v>
      </c>
      <c r="G605" s="128">
        <v>2061.14</v>
      </c>
      <c r="H605" s="128">
        <v>2082.92</v>
      </c>
      <c r="I605" s="128">
        <v>2131.17</v>
      </c>
      <c r="J605" s="128">
        <v>2310.08</v>
      </c>
      <c r="K605" s="128">
        <v>2649.55</v>
      </c>
      <c r="L605" s="128">
        <v>2754.75</v>
      </c>
      <c r="M605" s="128">
        <v>2272.41</v>
      </c>
      <c r="N605" s="128">
        <v>2686.12</v>
      </c>
      <c r="O605" s="128">
        <v>2793.74</v>
      </c>
      <c r="P605" s="128">
        <v>2702.1</v>
      </c>
      <c r="Q605" s="128">
        <v>3091.57</v>
      </c>
      <c r="R605" s="128">
        <v>3088.59</v>
      </c>
      <c r="S605" s="128">
        <v>3088.82</v>
      </c>
      <c r="T605" s="128">
        <v>3087.34</v>
      </c>
      <c r="U605" s="128">
        <v>3079.39</v>
      </c>
      <c r="V605" s="128">
        <v>2998.25</v>
      </c>
      <c r="W605" s="128">
        <v>2945.98</v>
      </c>
      <c r="X605" s="128">
        <v>2668.83</v>
      </c>
      <c r="Y605" s="128">
        <v>2339.25</v>
      </c>
      <c r="Z605" s="128">
        <v>2139.19</v>
      </c>
    </row>
    <row r="606" spans="2:26" x14ac:dyDescent="0.3">
      <c r="B606" s="127">
        <v>18</v>
      </c>
      <c r="C606" s="128">
        <v>2129.08</v>
      </c>
      <c r="D606" s="128">
        <v>2049.7199999999998</v>
      </c>
      <c r="E606" s="128">
        <v>2029.36</v>
      </c>
      <c r="F606" s="128">
        <v>2035.71</v>
      </c>
      <c r="G606" s="128">
        <v>2032.07</v>
      </c>
      <c r="H606" s="128">
        <v>2039.2</v>
      </c>
      <c r="I606" s="128">
        <v>2125.54</v>
      </c>
      <c r="J606" s="128">
        <v>2226.85</v>
      </c>
      <c r="K606" s="128">
        <v>2447.23</v>
      </c>
      <c r="L606" s="128">
        <v>2748.71</v>
      </c>
      <c r="M606" s="128">
        <v>2751.55</v>
      </c>
      <c r="N606" s="128">
        <v>2747.52</v>
      </c>
      <c r="O606" s="128">
        <v>2736.31</v>
      </c>
      <c r="P606" s="128">
        <v>2746.14</v>
      </c>
      <c r="Q606" s="128">
        <v>3091.55</v>
      </c>
      <c r="R606" s="128">
        <v>3087.26</v>
      </c>
      <c r="S606" s="128">
        <v>3105.45</v>
      </c>
      <c r="T606" s="128">
        <v>3105.45</v>
      </c>
      <c r="U606" s="128">
        <v>3095.79</v>
      </c>
      <c r="V606" s="128">
        <v>2927.58</v>
      </c>
      <c r="W606" s="128">
        <v>2736.05</v>
      </c>
      <c r="X606" s="128">
        <v>2347.66</v>
      </c>
      <c r="Y606" s="128">
        <v>2232.3000000000002</v>
      </c>
      <c r="Z606" s="128">
        <v>2089.6999999999998</v>
      </c>
    </row>
    <row r="607" spans="2:26" x14ac:dyDescent="0.3">
      <c r="B607" s="127">
        <v>19</v>
      </c>
      <c r="C607" s="128">
        <v>2046.99</v>
      </c>
      <c r="D607" s="128">
        <v>1998.25</v>
      </c>
      <c r="E607" s="128">
        <v>2039.87</v>
      </c>
      <c r="F607" s="128">
        <v>2132.36</v>
      </c>
      <c r="G607" s="128">
        <v>2088.29</v>
      </c>
      <c r="H607" s="128">
        <v>2142.17</v>
      </c>
      <c r="I607" s="128">
        <v>2158.66</v>
      </c>
      <c r="J607" s="128">
        <v>2295.34</v>
      </c>
      <c r="K607" s="128">
        <v>2402.2800000000002</v>
      </c>
      <c r="L607" s="128">
        <v>2426.9899999999998</v>
      </c>
      <c r="M607" s="128">
        <v>2417.29</v>
      </c>
      <c r="N607" s="128">
        <v>2417.96</v>
      </c>
      <c r="O607" s="128">
        <v>2395.4299999999998</v>
      </c>
      <c r="P607" s="128">
        <v>2222.38</v>
      </c>
      <c r="Q607" s="128">
        <v>2725.22</v>
      </c>
      <c r="R607" s="128">
        <v>2643.26</v>
      </c>
      <c r="S607" s="128">
        <v>2680.48</v>
      </c>
      <c r="T607" s="128">
        <v>2727.33</v>
      </c>
      <c r="U607" s="128">
        <v>2429.17</v>
      </c>
      <c r="V607" s="128">
        <v>2157.2199999999998</v>
      </c>
      <c r="W607" s="128">
        <v>2142.1999999999998</v>
      </c>
      <c r="X607" s="128">
        <v>2093.61</v>
      </c>
      <c r="Y607" s="128">
        <v>2012.23</v>
      </c>
      <c r="Z607" s="128">
        <v>1952.95</v>
      </c>
    </row>
    <row r="608" spans="2:26" x14ac:dyDescent="0.3">
      <c r="B608" s="127">
        <v>20</v>
      </c>
      <c r="C608" s="128">
        <v>1862.07</v>
      </c>
      <c r="D608" s="128">
        <v>1836.44</v>
      </c>
      <c r="E608" s="128">
        <v>1847.65</v>
      </c>
      <c r="F608" s="128">
        <v>1893.09</v>
      </c>
      <c r="G608" s="128">
        <v>1933.49</v>
      </c>
      <c r="H608" s="128">
        <v>1931.84</v>
      </c>
      <c r="I608" s="128">
        <v>2090.5700000000002</v>
      </c>
      <c r="J608" s="128">
        <v>2233.19</v>
      </c>
      <c r="K608" s="128">
        <v>2320.92</v>
      </c>
      <c r="L608" s="128">
        <v>2348.39</v>
      </c>
      <c r="M608" s="128">
        <v>2342.0100000000002</v>
      </c>
      <c r="N608" s="128">
        <v>2332.7800000000002</v>
      </c>
      <c r="O608" s="128">
        <v>2340.6999999999998</v>
      </c>
      <c r="P608" s="128">
        <v>2322.0300000000002</v>
      </c>
      <c r="Q608" s="128">
        <v>2334.12</v>
      </c>
      <c r="R608" s="128">
        <v>2525.06</v>
      </c>
      <c r="S608" s="128">
        <v>2524.69</v>
      </c>
      <c r="T608" s="128">
        <v>2518.8000000000002</v>
      </c>
      <c r="U608" s="128">
        <v>2309.4299999999998</v>
      </c>
      <c r="V608" s="128">
        <v>2187.73</v>
      </c>
      <c r="W608" s="128">
        <v>2185.09</v>
      </c>
      <c r="X608" s="128">
        <v>2095.25</v>
      </c>
      <c r="Y608" s="128">
        <v>2037.3</v>
      </c>
      <c r="Z608" s="128">
        <v>1994.7</v>
      </c>
    </row>
    <row r="609" spans="2:26" x14ac:dyDescent="0.3">
      <c r="B609" s="127">
        <v>21</v>
      </c>
      <c r="C609" s="128">
        <v>1985.86</v>
      </c>
      <c r="D609" s="128">
        <v>1962.66</v>
      </c>
      <c r="E609" s="128">
        <v>1949.5</v>
      </c>
      <c r="F609" s="128">
        <v>2005.98</v>
      </c>
      <c r="G609" s="128">
        <v>2033.95</v>
      </c>
      <c r="H609" s="128">
        <v>2136.58</v>
      </c>
      <c r="I609" s="128">
        <v>2219.6999999999998</v>
      </c>
      <c r="J609" s="128">
        <v>2313.8000000000002</v>
      </c>
      <c r="K609" s="128">
        <v>2432.8000000000002</v>
      </c>
      <c r="L609" s="128">
        <v>2530.1</v>
      </c>
      <c r="M609" s="128">
        <v>2687.28</v>
      </c>
      <c r="N609" s="128">
        <v>2646.29</v>
      </c>
      <c r="O609" s="128">
        <v>2640.79</v>
      </c>
      <c r="P609" s="128">
        <v>2609.08</v>
      </c>
      <c r="Q609" s="128">
        <v>2619.79</v>
      </c>
      <c r="R609" s="128">
        <v>2790.58</v>
      </c>
      <c r="S609" s="128">
        <v>2801.58</v>
      </c>
      <c r="T609" s="128">
        <v>2804.18</v>
      </c>
      <c r="U609" s="128">
        <v>2654.35</v>
      </c>
      <c r="V609" s="128">
        <v>2307.5300000000002</v>
      </c>
      <c r="W609" s="128">
        <v>2260.66</v>
      </c>
      <c r="X609" s="128">
        <v>2189.75</v>
      </c>
      <c r="Y609" s="128">
        <v>2133.15</v>
      </c>
      <c r="Z609" s="128">
        <v>2003.12</v>
      </c>
    </row>
    <row r="610" spans="2:26" x14ac:dyDescent="0.3">
      <c r="B610" s="127">
        <v>22</v>
      </c>
      <c r="C610" s="128">
        <v>1952.54</v>
      </c>
      <c r="D610" s="128">
        <v>1854.77</v>
      </c>
      <c r="E610" s="128">
        <v>1879.69</v>
      </c>
      <c r="F610" s="128">
        <v>1988.97</v>
      </c>
      <c r="G610" s="128">
        <v>2069.2800000000002</v>
      </c>
      <c r="H610" s="128">
        <v>2016.85</v>
      </c>
      <c r="I610" s="128">
        <v>2157.56</v>
      </c>
      <c r="J610" s="128">
        <v>2264.9299999999998</v>
      </c>
      <c r="K610" s="128">
        <v>2380.79</v>
      </c>
      <c r="L610" s="128">
        <v>2391.3200000000002</v>
      </c>
      <c r="M610" s="128">
        <v>2362.9699999999998</v>
      </c>
      <c r="N610" s="128">
        <v>2371.04</v>
      </c>
      <c r="O610" s="128">
        <v>2362.36</v>
      </c>
      <c r="P610" s="128">
        <v>2357.16</v>
      </c>
      <c r="Q610" s="128">
        <v>2356.56</v>
      </c>
      <c r="R610" s="128">
        <v>2579.21</v>
      </c>
      <c r="S610" s="128">
        <v>2603.4</v>
      </c>
      <c r="T610" s="128">
        <v>2846.34</v>
      </c>
      <c r="U610" s="128">
        <v>2482.7600000000002</v>
      </c>
      <c r="V610" s="128">
        <v>2374.98</v>
      </c>
      <c r="W610" s="128">
        <v>2286.04</v>
      </c>
      <c r="X610" s="128">
        <v>2147.69</v>
      </c>
      <c r="Y610" s="128">
        <v>2046.71</v>
      </c>
      <c r="Z610" s="128">
        <v>1980.24</v>
      </c>
    </row>
    <row r="611" spans="2:26" x14ac:dyDescent="0.3">
      <c r="B611" s="127">
        <v>23</v>
      </c>
      <c r="C611" s="128">
        <v>1918.6</v>
      </c>
      <c r="D611" s="128">
        <v>1898.56</v>
      </c>
      <c r="E611" s="128">
        <v>1900.85</v>
      </c>
      <c r="F611" s="128">
        <v>1956.05</v>
      </c>
      <c r="G611" s="128">
        <v>1995.77</v>
      </c>
      <c r="H611" s="128">
        <v>2045.2</v>
      </c>
      <c r="I611" s="128">
        <v>2146.41</v>
      </c>
      <c r="J611" s="128">
        <v>2205.8200000000002</v>
      </c>
      <c r="K611" s="128">
        <v>2260.4899999999998</v>
      </c>
      <c r="L611" s="128">
        <v>2315.75</v>
      </c>
      <c r="M611" s="128">
        <v>2307.1</v>
      </c>
      <c r="N611" s="128">
        <v>2302.65</v>
      </c>
      <c r="O611" s="128">
        <v>2296.67</v>
      </c>
      <c r="P611" s="128">
        <v>2273.98</v>
      </c>
      <c r="Q611" s="128">
        <v>2268.7800000000002</v>
      </c>
      <c r="R611" s="128">
        <v>2430.86</v>
      </c>
      <c r="S611" s="128">
        <v>2400.14</v>
      </c>
      <c r="T611" s="128">
        <v>2379.9899999999998</v>
      </c>
      <c r="U611" s="128">
        <v>2436.39</v>
      </c>
      <c r="V611" s="128">
        <v>2324.91</v>
      </c>
      <c r="W611" s="128">
        <v>2260.8000000000002</v>
      </c>
      <c r="X611" s="128">
        <v>2158.2800000000002</v>
      </c>
      <c r="Y611" s="128">
        <v>2013.04</v>
      </c>
      <c r="Z611" s="128">
        <v>2013.7</v>
      </c>
    </row>
    <row r="612" spans="2:26" x14ac:dyDescent="0.3">
      <c r="B612" s="127">
        <v>24</v>
      </c>
      <c r="C612" s="128">
        <v>2101.64</v>
      </c>
      <c r="D612" s="128">
        <v>2068.7800000000002</v>
      </c>
      <c r="E612" s="128">
        <v>2072.83</v>
      </c>
      <c r="F612" s="128">
        <v>2084.37</v>
      </c>
      <c r="G612" s="128">
        <v>2085.1799999999998</v>
      </c>
      <c r="H612" s="128">
        <v>2113.38</v>
      </c>
      <c r="I612" s="128">
        <v>2130.86</v>
      </c>
      <c r="J612" s="128">
        <v>2244.64</v>
      </c>
      <c r="K612" s="128">
        <v>2334.69</v>
      </c>
      <c r="L612" s="128">
        <v>2389.77</v>
      </c>
      <c r="M612" s="128">
        <v>2388.06</v>
      </c>
      <c r="N612" s="128">
        <v>2388.19</v>
      </c>
      <c r="O612" s="128">
        <v>2382.86</v>
      </c>
      <c r="P612" s="128">
        <v>2385.86</v>
      </c>
      <c r="Q612" s="128">
        <v>2421.52</v>
      </c>
      <c r="R612" s="128">
        <v>2546.3200000000002</v>
      </c>
      <c r="S612" s="128">
        <v>2676.92</v>
      </c>
      <c r="T612" s="128">
        <v>2669.25</v>
      </c>
      <c r="U612" s="128">
        <v>2421.19</v>
      </c>
      <c r="V612" s="128">
        <v>2332.91</v>
      </c>
      <c r="W612" s="128">
        <v>2290.2600000000002</v>
      </c>
      <c r="X612" s="128">
        <v>2194.25</v>
      </c>
      <c r="Y612" s="128">
        <v>2130.4</v>
      </c>
      <c r="Z612" s="128">
        <v>2072.38</v>
      </c>
    </row>
    <row r="613" spans="2:26" x14ac:dyDescent="0.3">
      <c r="B613" s="127">
        <v>25</v>
      </c>
      <c r="C613" s="128">
        <v>1930.35</v>
      </c>
      <c r="D613" s="128">
        <v>2066.33</v>
      </c>
      <c r="E613" s="128">
        <v>2045.75</v>
      </c>
      <c r="F613" s="128">
        <v>2074.33</v>
      </c>
      <c r="G613" s="128">
        <v>2068.0300000000002</v>
      </c>
      <c r="H613" s="128">
        <v>2091.4699999999998</v>
      </c>
      <c r="I613" s="128">
        <v>2134.12</v>
      </c>
      <c r="J613" s="128">
        <v>2166.62</v>
      </c>
      <c r="K613" s="128">
        <v>2219.5300000000002</v>
      </c>
      <c r="L613" s="128">
        <v>2261.62</v>
      </c>
      <c r="M613" s="128">
        <v>2310.7199999999998</v>
      </c>
      <c r="N613" s="128">
        <v>2321.6999999999998</v>
      </c>
      <c r="O613" s="128">
        <v>2304.65</v>
      </c>
      <c r="P613" s="128">
        <v>2301.36</v>
      </c>
      <c r="Q613" s="128">
        <v>2310.84</v>
      </c>
      <c r="R613" s="128">
        <v>2391.6999999999998</v>
      </c>
      <c r="S613" s="128">
        <v>2542.7399999999998</v>
      </c>
      <c r="T613" s="128">
        <v>2549.12</v>
      </c>
      <c r="U613" s="128">
        <v>2381.17</v>
      </c>
      <c r="V613" s="128">
        <v>2256.3000000000002</v>
      </c>
      <c r="W613" s="128">
        <v>2220.0500000000002</v>
      </c>
      <c r="X613" s="128">
        <v>2191.27</v>
      </c>
      <c r="Y613" s="128">
        <v>2143.7800000000002</v>
      </c>
      <c r="Z613" s="128">
        <v>2114.0500000000002</v>
      </c>
    </row>
    <row r="614" spans="2:26" x14ac:dyDescent="0.3">
      <c r="B614" s="127">
        <v>26</v>
      </c>
      <c r="C614" s="128">
        <v>2057.06</v>
      </c>
      <c r="D614" s="128">
        <v>2053.6999999999998</v>
      </c>
      <c r="E614" s="128">
        <v>2065.85</v>
      </c>
      <c r="F614" s="128">
        <v>2150.21</v>
      </c>
      <c r="G614" s="128">
        <v>2161.7399999999998</v>
      </c>
      <c r="H614" s="128">
        <v>2171.87</v>
      </c>
      <c r="I614" s="128">
        <v>2199</v>
      </c>
      <c r="J614" s="128">
        <v>2263.21</v>
      </c>
      <c r="K614" s="128">
        <v>2303.67</v>
      </c>
      <c r="L614" s="128">
        <v>2320.9499999999998</v>
      </c>
      <c r="M614" s="128">
        <v>2318.4</v>
      </c>
      <c r="N614" s="128">
        <v>2324.9299999999998</v>
      </c>
      <c r="O614" s="128">
        <v>2325.13</v>
      </c>
      <c r="P614" s="128">
        <v>2321.42</v>
      </c>
      <c r="Q614" s="128">
        <v>2328.38</v>
      </c>
      <c r="R614" s="128">
        <v>2555.5500000000002</v>
      </c>
      <c r="S614" s="128">
        <v>2657.87</v>
      </c>
      <c r="T614" s="128">
        <v>2816.09</v>
      </c>
      <c r="U614" s="128">
        <v>2839.09</v>
      </c>
      <c r="V614" s="128">
        <v>2486.5300000000002</v>
      </c>
      <c r="W614" s="128">
        <v>2351.1</v>
      </c>
      <c r="X614" s="128">
        <v>2271.33</v>
      </c>
      <c r="Y614" s="128">
        <v>2169.4499999999998</v>
      </c>
      <c r="Z614" s="128">
        <v>2165.75</v>
      </c>
    </row>
    <row r="615" spans="2:26" x14ac:dyDescent="0.3">
      <c r="B615" s="127">
        <v>27</v>
      </c>
      <c r="C615" s="128">
        <v>2133.2399999999998</v>
      </c>
      <c r="D615" s="128">
        <v>2117.58</v>
      </c>
      <c r="E615" s="128">
        <v>2158.2600000000002</v>
      </c>
      <c r="F615" s="128">
        <v>2170.35</v>
      </c>
      <c r="G615" s="128">
        <v>2194.4</v>
      </c>
      <c r="H615" s="128">
        <v>2197.6799999999998</v>
      </c>
      <c r="I615" s="128">
        <v>2217.84</v>
      </c>
      <c r="J615" s="128">
        <v>2287.0100000000002</v>
      </c>
      <c r="K615" s="128">
        <v>2348.8000000000002</v>
      </c>
      <c r="L615" s="128">
        <v>2362.69</v>
      </c>
      <c r="M615" s="128">
        <v>2350.89</v>
      </c>
      <c r="N615" s="128">
        <v>2348.5100000000002</v>
      </c>
      <c r="O615" s="128">
        <v>2338.9299999999998</v>
      </c>
      <c r="P615" s="128">
        <v>2364.1</v>
      </c>
      <c r="Q615" s="128">
        <v>2420.37</v>
      </c>
      <c r="R615" s="128">
        <v>2568.5100000000002</v>
      </c>
      <c r="S615" s="128">
        <v>2676.13</v>
      </c>
      <c r="T615" s="128">
        <v>2428.09</v>
      </c>
      <c r="U615" s="128">
        <v>2405.52</v>
      </c>
      <c r="V615" s="128">
        <v>2359.69</v>
      </c>
      <c r="W615" s="128">
        <v>2246.58</v>
      </c>
      <c r="X615" s="128">
        <v>2222.35</v>
      </c>
      <c r="Y615" s="128">
        <v>2169.83</v>
      </c>
      <c r="Z615" s="128">
        <v>2144.77</v>
      </c>
    </row>
    <row r="616" spans="2:26" x14ac:dyDescent="0.3">
      <c r="B616" s="127">
        <v>28</v>
      </c>
      <c r="C616" s="128">
        <v>2014.79</v>
      </c>
      <c r="D616" s="128">
        <v>1992.7</v>
      </c>
      <c r="E616" s="128">
        <v>1992.41</v>
      </c>
      <c r="F616" s="128">
        <v>2050.5300000000002</v>
      </c>
      <c r="G616" s="128">
        <v>2052.4699999999998</v>
      </c>
      <c r="H616" s="128">
        <v>2165.2199999999998</v>
      </c>
      <c r="I616" s="128">
        <v>2173.11</v>
      </c>
      <c r="J616" s="128">
        <v>2265.2399999999998</v>
      </c>
      <c r="K616" s="128">
        <v>2345.5500000000002</v>
      </c>
      <c r="L616" s="128">
        <v>2358.7600000000002</v>
      </c>
      <c r="M616" s="128">
        <v>2353.34</v>
      </c>
      <c r="N616" s="128">
        <v>2384.27</v>
      </c>
      <c r="O616" s="128">
        <v>2393.4</v>
      </c>
      <c r="P616" s="128">
        <v>2270.02</v>
      </c>
      <c r="Q616" s="128">
        <v>2302.36</v>
      </c>
      <c r="R616" s="128">
        <v>2414.5100000000002</v>
      </c>
      <c r="S616" s="128">
        <v>2550.9</v>
      </c>
      <c r="T616" s="128">
        <v>2416.62</v>
      </c>
      <c r="U616" s="128">
        <v>2345.9499999999998</v>
      </c>
      <c r="V616" s="128">
        <v>2240.9699999999998</v>
      </c>
      <c r="W616" s="128">
        <v>2204.5500000000002</v>
      </c>
      <c r="X616" s="128">
        <v>2164.9</v>
      </c>
      <c r="Y616" s="128">
        <v>2083.29</v>
      </c>
      <c r="Z616" s="128">
        <v>2069.17</v>
      </c>
    </row>
    <row r="617" spans="2:26" x14ac:dyDescent="0.3">
      <c r="B617" s="127">
        <v>29</v>
      </c>
      <c r="C617" s="128">
        <v>2061.58</v>
      </c>
      <c r="D617" s="128">
        <v>2047.36</v>
      </c>
      <c r="E617" s="128">
        <v>2072.5300000000002</v>
      </c>
      <c r="F617" s="128">
        <v>2131.4</v>
      </c>
      <c r="G617" s="128">
        <v>2142.91</v>
      </c>
      <c r="H617" s="128">
        <v>2165.8000000000002</v>
      </c>
      <c r="I617" s="128">
        <v>2181.59</v>
      </c>
      <c r="J617" s="128">
        <v>2258.34</v>
      </c>
      <c r="K617" s="128">
        <v>2275.4299999999998</v>
      </c>
      <c r="L617" s="128">
        <v>2328.2800000000002</v>
      </c>
      <c r="M617" s="128">
        <v>2311.5300000000002</v>
      </c>
      <c r="N617" s="128">
        <v>2314.04</v>
      </c>
      <c r="O617" s="128">
        <v>2302.0300000000002</v>
      </c>
      <c r="P617" s="128">
        <v>2305.63</v>
      </c>
      <c r="Q617" s="128">
        <v>2310.96</v>
      </c>
      <c r="R617" s="128">
        <v>2430.91</v>
      </c>
      <c r="S617" s="128">
        <v>2712.88</v>
      </c>
      <c r="T617" s="128">
        <v>2756.84</v>
      </c>
      <c r="U617" s="128">
        <v>2643.2</v>
      </c>
      <c r="V617" s="128">
        <v>2316.2800000000002</v>
      </c>
      <c r="W617" s="128">
        <v>2216.7600000000002</v>
      </c>
      <c r="X617" s="128">
        <v>2174.13</v>
      </c>
      <c r="Y617" s="128">
        <v>2122.46</v>
      </c>
      <c r="Z617" s="128">
        <v>2059.11</v>
      </c>
    </row>
    <row r="618" spans="2:26" ht="16.5" customHeight="1" x14ac:dyDescent="0.3">
      <c r="B618" s="127">
        <v>30</v>
      </c>
      <c r="C618" s="128">
        <v>2066.62</v>
      </c>
      <c r="D618" s="128">
        <v>2079.0700000000002</v>
      </c>
      <c r="E618" s="128">
        <v>2109.61</v>
      </c>
      <c r="F618" s="128">
        <v>2143.7199999999998</v>
      </c>
      <c r="G618" s="128">
        <v>2147.7800000000002</v>
      </c>
      <c r="H618" s="128">
        <v>2172.1</v>
      </c>
      <c r="I618" s="128">
        <v>2199.5700000000002</v>
      </c>
      <c r="J618" s="128">
        <v>2243.0300000000002</v>
      </c>
      <c r="K618" s="128">
        <v>2310.33</v>
      </c>
      <c r="L618" s="128">
        <v>2345.15</v>
      </c>
      <c r="M618" s="128">
        <v>2354.4699999999998</v>
      </c>
      <c r="N618" s="128">
        <v>2416.62</v>
      </c>
      <c r="O618" s="128">
        <v>2348.96</v>
      </c>
      <c r="P618" s="128">
        <v>2348.39</v>
      </c>
      <c r="Q618" s="128">
        <v>2361.61</v>
      </c>
      <c r="R618" s="128">
        <v>2396.56</v>
      </c>
      <c r="S618" s="128">
        <v>2720.12</v>
      </c>
      <c r="T618" s="128">
        <v>2727.9</v>
      </c>
      <c r="U618" s="128">
        <v>2404.48</v>
      </c>
      <c r="V618" s="128">
        <v>2376.13</v>
      </c>
      <c r="W618" s="128">
        <v>2306.3200000000002</v>
      </c>
      <c r="X618" s="128">
        <v>2226.09</v>
      </c>
      <c r="Y618" s="128">
        <v>2184.62</v>
      </c>
      <c r="Z618" s="128">
        <v>2174.8000000000002</v>
      </c>
    </row>
    <row r="619" spans="2:26" x14ac:dyDescent="0.3">
      <c r="B619" s="130">
        <v>31</v>
      </c>
      <c r="C619" s="128">
        <v>2177.96</v>
      </c>
      <c r="D619" s="128">
        <v>2165.96</v>
      </c>
      <c r="E619" s="128">
        <v>2173.25</v>
      </c>
      <c r="F619" s="128">
        <v>2175.2800000000002</v>
      </c>
      <c r="G619" s="128">
        <v>2177.6799999999998</v>
      </c>
      <c r="H619" s="128">
        <v>2205.92</v>
      </c>
      <c r="I619" s="128">
        <v>2288.59</v>
      </c>
      <c r="J619" s="128">
        <v>2331.7399999999998</v>
      </c>
      <c r="K619" s="128">
        <v>2353.2399999999998</v>
      </c>
      <c r="L619" s="128">
        <v>2435.92</v>
      </c>
      <c r="M619" s="128">
        <v>2474.81</v>
      </c>
      <c r="N619" s="128">
        <v>2471.4299999999998</v>
      </c>
      <c r="O619" s="128">
        <v>2458.83</v>
      </c>
      <c r="P619" s="128">
        <v>2492.71</v>
      </c>
      <c r="Q619" s="128">
        <v>2476.79</v>
      </c>
      <c r="R619" s="128">
        <v>2569.9899999999998</v>
      </c>
      <c r="S619" s="128">
        <v>2790.18</v>
      </c>
      <c r="T619" s="128">
        <v>2823.4</v>
      </c>
      <c r="U619" s="128">
        <v>2687.26</v>
      </c>
      <c r="V619" s="128">
        <v>2494.2399999999998</v>
      </c>
      <c r="W619" s="128">
        <v>2445.87</v>
      </c>
      <c r="X619" s="128">
        <v>2290.59</v>
      </c>
      <c r="Y619" s="128">
        <v>2221.4299999999998</v>
      </c>
      <c r="Z619" s="128">
        <v>2182.0300000000002</v>
      </c>
    </row>
    <row r="620" spans="2:26" x14ac:dyDescent="0.3">
      <c r="B620" s="108"/>
      <c r="C620" s="108"/>
      <c r="D620" s="108"/>
      <c r="E620" s="108"/>
      <c r="F620" s="108"/>
      <c r="G620" s="108"/>
      <c r="H620" s="108"/>
      <c r="I620" s="108"/>
      <c r="J620" s="108"/>
      <c r="K620" s="108"/>
      <c r="L620" s="108"/>
      <c r="M620" s="108"/>
      <c r="N620" s="108"/>
      <c r="O620" s="108"/>
      <c r="P620" s="108"/>
      <c r="Q620" s="108"/>
      <c r="R620" s="108"/>
      <c r="S620" s="108"/>
      <c r="T620" s="108"/>
      <c r="U620" s="108"/>
      <c r="V620" s="108"/>
      <c r="W620" s="108"/>
      <c r="X620" s="108"/>
      <c r="Y620" s="108"/>
      <c r="Z620" s="108"/>
    </row>
    <row r="621" spans="2:26" x14ac:dyDescent="0.3">
      <c r="B621" s="157" t="s">
        <v>67</v>
      </c>
      <c r="C621" s="131" t="s">
        <v>68</v>
      </c>
      <c r="D621" s="132"/>
      <c r="E621" s="132"/>
      <c r="F621" s="132"/>
      <c r="G621" s="132"/>
      <c r="H621" s="132"/>
      <c r="I621" s="132"/>
      <c r="J621" s="132"/>
      <c r="K621" s="132"/>
      <c r="L621" s="132"/>
      <c r="M621" s="132"/>
      <c r="N621" s="132"/>
      <c r="O621" s="132"/>
      <c r="P621" s="132"/>
      <c r="Q621" s="132"/>
      <c r="R621" s="132"/>
      <c r="S621" s="132"/>
      <c r="T621" s="132"/>
      <c r="U621" s="132"/>
      <c r="V621" s="132"/>
      <c r="W621" s="132"/>
      <c r="X621" s="132"/>
      <c r="Y621" s="132"/>
      <c r="Z621" s="133"/>
    </row>
    <row r="622" spans="2:26" x14ac:dyDescent="0.3">
      <c r="B622" s="100" t="s">
        <v>64</v>
      </c>
      <c r="C622" s="88">
        <v>0</v>
      </c>
      <c r="D622" s="88">
        <v>4.1666666666666664E-2</v>
      </c>
      <c r="E622" s="88">
        <v>8.3333333333333329E-2</v>
      </c>
      <c r="F622" s="88">
        <v>0.125</v>
      </c>
      <c r="G622" s="88">
        <v>0.16666666666666666</v>
      </c>
      <c r="H622" s="88">
        <v>0.20833333333333334</v>
      </c>
      <c r="I622" s="88">
        <v>0.25</v>
      </c>
      <c r="J622" s="88">
        <v>0.29166666666666669</v>
      </c>
      <c r="K622" s="88">
        <v>0.33333333333333331</v>
      </c>
      <c r="L622" s="88">
        <v>0.375</v>
      </c>
      <c r="M622" s="88">
        <v>0.41666666666666669</v>
      </c>
      <c r="N622" s="88">
        <v>0.45833333333333331</v>
      </c>
      <c r="O622" s="88">
        <v>0.5</v>
      </c>
      <c r="P622" s="88">
        <v>0.54166666666666663</v>
      </c>
      <c r="Q622" s="88">
        <v>0.58333333333333337</v>
      </c>
      <c r="R622" s="88">
        <v>0.625</v>
      </c>
      <c r="S622" s="88">
        <v>0.66666666666666663</v>
      </c>
      <c r="T622" s="88">
        <v>0.70833333333333337</v>
      </c>
      <c r="U622" s="88">
        <v>0.75</v>
      </c>
      <c r="V622" s="88">
        <v>0.79166666666666663</v>
      </c>
      <c r="W622" s="88">
        <v>0.83333333333333337</v>
      </c>
      <c r="X622" s="88">
        <v>0.875</v>
      </c>
      <c r="Y622" s="88">
        <v>0.91666666666666663</v>
      </c>
      <c r="Z622" s="88">
        <v>0.95833333333333337</v>
      </c>
    </row>
    <row r="623" spans="2:26" x14ac:dyDescent="0.3">
      <c r="B623" s="102"/>
      <c r="C623" s="89" t="s">
        <v>65</v>
      </c>
      <c r="D623" s="89" t="s">
        <v>65</v>
      </c>
      <c r="E623" s="89" t="s">
        <v>65</v>
      </c>
      <c r="F623" s="89" t="s">
        <v>65</v>
      </c>
      <c r="G623" s="89" t="s">
        <v>65</v>
      </c>
      <c r="H623" s="89" t="s">
        <v>65</v>
      </c>
      <c r="I623" s="89" t="s">
        <v>65</v>
      </c>
      <c r="J623" s="89" t="s">
        <v>65</v>
      </c>
      <c r="K623" s="89" t="s">
        <v>65</v>
      </c>
      <c r="L623" s="89" t="s">
        <v>65</v>
      </c>
      <c r="M623" s="89" t="s">
        <v>65</v>
      </c>
      <c r="N623" s="89" t="s">
        <v>65</v>
      </c>
      <c r="O623" s="89" t="s">
        <v>65</v>
      </c>
      <c r="P623" s="89" t="s">
        <v>65</v>
      </c>
      <c r="Q623" s="89" t="s">
        <v>65</v>
      </c>
      <c r="R623" s="89" t="s">
        <v>65</v>
      </c>
      <c r="S623" s="89" t="s">
        <v>65</v>
      </c>
      <c r="T623" s="89" t="s">
        <v>65</v>
      </c>
      <c r="U623" s="89" t="s">
        <v>65</v>
      </c>
      <c r="V623" s="89" t="s">
        <v>65</v>
      </c>
      <c r="W623" s="89" t="s">
        <v>65</v>
      </c>
      <c r="X623" s="89" t="s">
        <v>65</v>
      </c>
      <c r="Y623" s="89" t="s">
        <v>65</v>
      </c>
      <c r="Z623" s="89" t="s">
        <v>66</v>
      </c>
    </row>
    <row r="624" spans="2:26" x14ac:dyDescent="0.3">
      <c r="B624" s="104"/>
      <c r="C624" s="90">
        <v>4.1666666666666664E-2</v>
      </c>
      <c r="D624" s="90">
        <v>8.3333333333333329E-2</v>
      </c>
      <c r="E624" s="90">
        <v>0.125</v>
      </c>
      <c r="F624" s="90">
        <v>0.16666666666666666</v>
      </c>
      <c r="G624" s="90">
        <v>0.20833333333333334</v>
      </c>
      <c r="H624" s="90">
        <v>0.25</v>
      </c>
      <c r="I624" s="90">
        <v>0.29166666666666669</v>
      </c>
      <c r="J624" s="90">
        <v>0.33333333333333331</v>
      </c>
      <c r="K624" s="90">
        <v>0.375</v>
      </c>
      <c r="L624" s="90">
        <v>0.41666666666666669</v>
      </c>
      <c r="M624" s="90">
        <v>0.45833333333333331</v>
      </c>
      <c r="N624" s="90">
        <v>0.5</v>
      </c>
      <c r="O624" s="90">
        <v>0.54166666666666663</v>
      </c>
      <c r="P624" s="90">
        <v>0.58333333333333337</v>
      </c>
      <c r="Q624" s="90">
        <v>0.625</v>
      </c>
      <c r="R624" s="90">
        <v>0.66666666666666663</v>
      </c>
      <c r="S624" s="90">
        <v>0.70833333333333337</v>
      </c>
      <c r="T624" s="90">
        <v>0.75</v>
      </c>
      <c r="U624" s="90">
        <v>0.79166666666666663</v>
      </c>
      <c r="V624" s="90">
        <v>0.83333333333333337</v>
      </c>
      <c r="W624" s="90">
        <v>0.875</v>
      </c>
      <c r="X624" s="90">
        <v>0.91666666666666663</v>
      </c>
      <c r="Y624" s="90">
        <v>0.95833333333333337</v>
      </c>
      <c r="Z624" s="90">
        <v>0</v>
      </c>
    </row>
    <row r="625" spans="2:26" x14ac:dyDescent="0.3">
      <c r="B625" s="127">
        <v>1</v>
      </c>
      <c r="C625" s="128">
        <v>1933.4</v>
      </c>
      <c r="D625" s="128">
        <v>1893.69</v>
      </c>
      <c r="E625" s="128">
        <v>1900.95</v>
      </c>
      <c r="F625" s="128">
        <v>1938.81</v>
      </c>
      <c r="G625" s="128">
        <v>1938.22</v>
      </c>
      <c r="H625" s="128">
        <v>2038.9</v>
      </c>
      <c r="I625" s="128">
        <v>2218.48</v>
      </c>
      <c r="J625" s="128">
        <v>2377.52</v>
      </c>
      <c r="K625" s="128">
        <v>2510.4699999999998</v>
      </c>
      <c r="L625" s="128">
        <v>2762.34</v>
      </c>
      <c r="M625" s="128">
        <v>2777.12</v>
      </c>
      <c r="N625" s="128">
        <v>2814.04</v>
      </c>
      <c r="O625" s="128">
        <v>2816.18</v>
      </c>
      <c r="P625" s="128">
        <v>2825.24</v>
      </c>
      <c r="Q625" s="128">
        <v>2610.09</v>
      </c>
      <c r="R625" s="128">
        <v>2566.11</v>
      </c>
      <c r="S625" s="128">
        <v>2546.2199999999998</v>
      </c>
      <c r="T625" s="128">
        <v>2726.12</v>
      </c>
      <c r="U625" s="128">
        <v>2908.52</v>
      </c>
      <c r="V625" s="128">
        <v>2868.74</v>
      </c>
      <c r="W625" s="128">
        <v>2557.8000000000002</v>
      </c>
      <c r="X625" s="128">
        <v>2272.2399999999998</v>
      </c>
      <c r="Y625" s="128">
        <v>2224.9499999999998</v>
      </c>
      <c r="Z625" s="128">
        <v>2066.84</v>
      </c>
    </row>
    <row r="626" spans="2:26" x14ac:dyDescent="0.3">
      <c r="B626" s="127">
        <v>2</v>
      </c>
      <c r="C626" s="128">
        <v>2011.97</v>
      </c>
      <c r="D626" s="128">
        <v>1954.48</v>
      </c>
      <c r="E626" s="128">
        <v>1952.36</v>
      </c>
      <c r="F626" s="128">
        <v>1996.25</v>
      </c>
      <c r="G626" s="128">
        <v>2011.44</v>
      </c>
      <c r="H626" s="128">
        <v>2064.39</v>
      </c>
      <c r="I626" s="128">
        <v>2226.33</v>
      </c>
      <c r="J626" s="128">
        <v>2327.42</v>
      </c>
      <c r="K626" s="128">
        <v>2417.6</v>
      </c>
      <c r="L626" s="128">
        <v>2569.9699999999998</v>
      </c>
      <c r="M626" s="128">
        <v>2585.88</v>
      </c>
      <c r="N626" s="128">
        <v>2586.2800000000002</v>
      </c>
      <c r="O626" s="128">
        <v>2580.59</v>
      </c>
      <c r="P626" s="128">
        <v>2321.2600000000002</v>
      </c>
      <c r="Q626" s="128">
        <v>2378.4899999999998</v>
      </c>
      <c r="R626" s="128">
        <v>2284.5500000000002</v>
      </c>
      <c r="S626" s="128">
        <v>2269.7800000000002</v>
      </c>
      <c r="T626" s="128">
        <v>2536.8000000000002</v>
      </c>
      <c r="U626" s="128">
        <v>2707.57</v>
      </c>
      <c r="V626" s="128">
        <v>2713.6</v>
      </c>
      <c r="W626" s="128">
        <v>2444.17</v>
      </c>
      <c r="X626" s="128">
        <v>2340.71</v>
      </c>
      <c r="Y626" s="128">
        <v>2221.33</v>
      </c>
      <c r="Z626" s="128">
        <v>2137.7399999999998</v>
      </c>
    </row>
    <row r="627" spans="2:26" x14ac:dyDescent="0.3">
      <c r="B627" s="127">
        <v>3</v>
      </c>
      <c r="C627" s="128">
        <v>2104.0700000000002</v>
      </c>
      <c r="D627" s="128">
        <v>2029.09</v>
      </c>
      <c r="E627" s="128">
        <v>2037.45</v>
      </c>
      <c r="F627" s="128">
        <v>2020.3</v>
      </c>
      <c r="G627" s="128">
        <v>2041.39</v>
      </c>
      <c r="H627" s="128">
        <v>2122.59</v>
      </c>
      <c r="I627" s="128">
        <v>2248.7600000000002</v>
      </c>
      <c r="J627" s="128">
        <v>2391.81</v>
      </c>
      <c r="K627" s="128">
        <v>2550.0500000000002</v>
      </c>
      <c r="L627" s="128">
        <v>2753.9</v>
      </c>
      <c r="M627" s="128">
        <v>2817.56</v>
      </c>
      <c r="N627" s="128">
        <v>2814.37</v>
      </c>
      <c r="O627" s="128">
        <v>2782.7</v>
      </c>
      <c r="P627" s="128">
        <v>2861.8</v>
      </c>
      <c r="Q627" s="128">
        <v>2871.08</v>
      </c>
      <c r="R627" s="128">
        <v>2843.61</v>
      </c>
      <c r="S627" s="128">
        <v>2803.14</v>
      </c>
      <c r="T627" s="128">
        <v>2529.89</v>
      </c>
      <c r="U627" s="128">
        <v>2739.78</v>
      </c>
      <c r="V627" s="128">
        <v>2818.82</v>
      </c>
      <c r="W627" s="128">
        <v>2430.92</v>
      </c>
      <c r="X627" s="128">
        <v>2281.06</v>
      </c>
      <c r="Y627" s="128">
        <v>2220.44</v>
      </c>
      <c r="Z627" s="128">
        <v>2132.89</v>
      </c>
    </row>
    <row r="628" spans="2:26" x14ac:dyDescent="0.3">
      <c r="B628" s="127">
        <v>4</v>
      </c>
      <c r="C628" s="128">
        <v>2112.77</v>
      </c>
      <c r="D628" s="128">
        <v>2070.06</v>
      </c>
      <c r="E628" s="128">
        <v>2072.12</v>
      </c>
      <c r="F628" s="128">
        <v>2059.06</v>
      </c>
      <c r="G628" s="128">
        <v>2036.1</v>
      </c>
      <c r="H628" s="128">
        <v>2074.44</v>
      </c>
      <c r="I628" s="128">
        <v>2096.41</v>
      </c>
      <c r="J628" s="128">
        <v>2197.38</v>
      </c>
      <c r="K628" s="128">
        <v>2279.6999999999998</v>
      </c>
      <c r="L628" s="128">
        <v>2284.5500000000002</v>
      </c>
      <c r="M628" s="128">
        <v>2285.4699999999998</v>
      </c>
      <c r="N628" s="128">
        <v>2481.79</v>
      </c>
      <c r="O628" s="128">
        <v>2401.92</v>
      </c>
      <c r="P628" s="128">
        <v>2442.39</v>
      </c>
      <c r="Q628" s="128">
        <v>2441.7399999999998</v>
      </c>
      <c r="R628" s="128">
        <v>2409.4899999999998</v>
      </c>
      <c r="S628" s="128">
        <v>2488.84</v>
      </c>
      <c r="T628" s="128">
        <v>2551.7600000000002</v>
      </c>
      <c r="U628" s="128">
        <v>2725.14</v>
      </c>
      <c r="V628" s="128">
        <v>2468.5</v>
      </c>
      <c r="W628" s="128">
        <v>2502.79</v>
      </c>
      <c r="X628" s="128">
        <v>2269.58</v>
      </c>
      <c r="Y628" s="128">
        <v>2222.25</v>
      </c>
      <c r="Z628" s="128">
        <v>2114.15</v>
      </c>
    </row>
    <row r="629" spans="2:26" x14ac:dyDescent="0.3">
      <c r="B629" s="127">
        <v>5</v>
      </c>
      <c r="C629" s="128">
        <v>2021.9</v>
      </c>
      <c r="D629" s="128">
        <v>1977.47</v>
      </c>
      <c r="E629" s="128">
        <v>1986.19</v>
      </c>
      <c r="F629" s="128">
        <v>1973.85</v>
      </c>
      <c r="G629" s="128">
        <v>1978.67</v>
      </c>
      <c r="H629" s="128">
        <v>2041.48</v>
      </c>
      <c r="I629" s="128">
        <v>2222.1999999999998</v>
      </c>
      <c r="J629" s="128">
        <v>2275.92</v>
      </c>
      <c r="K629" s="128">
        <v>2331.39</v>
      </c>
      <c r="L629" s="128">
        <v>2329.02</v>
      </c>
      <c r="M629" s="128">
        <v>2417.84</v>
      </c>
      <c r="N629" s="128">
        <v>2416.75</v>
      </c>
      <c r="O629" s="128">
        <v>2371.12</v>
      </c>
      <c r="P629" s="128">
        <v>2419</v>
      </c>
      <c r="Q629" s="128">
        <v>2535.73</v>
      </c>
      <c r="R629" s="128">
        <v>2422.34</v>
      </c>
      <c r="S629" s="128">
        <v>2312.11</v>
      </c>
      <c r="T629" s="128">
        <v>2375.3000000000002</v>
      </c>
      <c r="U629" s="128">
        <v>2370.0300000000002</v>
      </c>
      <c r="V629" s="128">
        <v>2269.4299999999998</v>
      </c>
      <c r="W629" s="128">
        <v>2228.9499999999998</v>
      </c>
      <c r="X629" s="128">
        <v>2179.11</v>
      </c>
      <c r="Y629" s="128">
        <v>2071.8200000000002</v>
      </c>
      <c r="Z629" s="128">
        <v>2014.3</v>
      </c>
    </row>
    <row r="630" spans="2:26" x14ac:dyDescent="0.3">
      <c r="B630" s="127">
        <v>6</v>
      </c>
      <c r="C630" s="128">
        <v>1977.95</v>
      </c>
      <c r="D630" s="128">
        <v>1857.69</v>
      </c>
      <c r="E630" s="128">
        <v>1853.25</v>
      </c>
      <c r="F630" s="128">
        <v>1903.37</v>
      </c>
      <c r="G630" s="128">
        <v>1915.53</v>
      </c>
      <c r="H630" s="128">
        <v>2158.63</v>
      </c>
      <c r="I630" s="128">
        <v>2191.59</v>
      </c>
      <c r="J630" s="128">
        <v>2222.16</v>
      </c>
      <c r="K630" s="128">
        <v>2259.17</v>
      </c>
      <c r="L630" s="128">
        <v>2346.37</v>
      </c>
      <c r="M630" s="128">
        <v>2353.94</v>
      </c>
      <c r="N630" s="128">
        <v>2347.2399999999998</v>
      </c>
      <c r="O630" s="128">
        <v>2347.21</v>
      </c>
      <c r="P630" s="128">
        <v>2333.88</v>
      </c>
      <c r="Q630" s="128">
        <v>2332</v>
      </c>
      <c r="R630" s="128">
        <v>2301.11</v>
      </c>
      <c r="S630" s="128">
        <v>2330.67</v>
      </c>
      <c r="T630" s="128">
        <v>2397.9299999999998</v>
      </c>
      <c r="U630" s="128">
        <v>2588.33</v>
      </c>
      <c r="V630" s="128">
        <v>2641.61</v>
      </c>
      <c r="W630" s="128">
        <v>2389</v>
      </c>
      <c r="X630" s="128">
        <v>2238.96</v>
      </c>
      <c r="Y630" s="128">
        <v>2135.2600000000002</v>
      </c>
      <c r="Z630" s="128">
        <v>2025.06</v>
      </c>
    </row>
    <row r="631" spans="2:26" x14ac:dyDescent="0.3">
      <c r="B631" s="127">
        <v>7</v>
      </c>
      <c r="C631" s="128">
        <v>2010.91</v>
      </c>
      <c r="D631" s="128">
        <v>1981.88</v>
      </c>
      <c r="E631" s="128">
        <v>1982.65</v>
      </c>
      <c r="F631" s="128">
        <v>2004.42</v>
      </c>
      <c r="G631" s="128">
        <v>2017.65</v>
      </c>
      <c r="H631" s="128">
        <v>2070.38</v>
      </c>
      <c r="I631" s="128">
        <v>2187.85</v>
      </c>
      <c r="J631" s="128">
        <v>2336.4299999999998</v>
      </c>
      <c r="K631" s="128">
        <v>2388.1</v>
      </c>
      <c r="L631" s="128">
        <v>2401.38</v>
      </c>
      <c r="M631" s="128">
        <v>2401.88</v>
      </c>
      <c r="N631" s="128">
        <v>2407.2800000000002</v>
      </c>
      <c r="O631" s="128">
        <v>2404.5100000000002</v>
      </c>
      <c r="P631" s="128">
        <v>2376.42</v>
      </c>
      <c r="Q631" s="128">
        <v>2319.37</v>
      </c>
      <c r="R631" s="128">
        <v>2691.87</v>
      </c>
      <c r="S631" s="128">
        <v>2683.14</v>
      </c>
      <c r="T631" s="128">
        <v>2665.36</v>
      </c>
      <c r="U631" s="128">
        <v>2417.84</v>
      </c>
      <c r="V631" s="128">
        <v>2255.48</v>
      </c>
      <c r="W631" s="128">
        <v>2212.81</v>
      </c>
      <c r="X631" s="128">
        <v>2191.7199999999998</v>
      </c>
      <c r="Y631" s="128">
        <v>2091.64</v>
      </c>
      <c r="Z631" s="128">
        <v>2038.42</v>
      </c>
    </row>
    <row r="632" spans="2:26" x14ac:dyDescent="0.3">
      <c r="B632" s="127">
        <v>8</v>
      </c>
      <c r="C632" s="128">
        <v>2026.12</v>
      </c>
      <c r="D632" s="128">
        <v>1982.83</v>
      </c>
      <c r="E632" s="128">
        <v>1980.83</v>
      </c>
      <c r="F632" s="128">
        <v>1999.84</v>
      </c>
      <c r="G632" s="128">
        <v>2015.1</v>
      </c>
      <c r="H632" s="128">
        <v>2054.02</v>
      </c>
      <c r="I632" s="128">
        <v>2210.33</v>
      </c>
      <c r="J632" s="128">
        <v>2369.14</v>
      </c>
      <c r="K632" s="128">
        <v>2440.13</v>
      </c>
      <c r="L632" s="128">
        <v>2410.96</v>
      </c>
      <c r="M632" s="128">
        <v>2721.29</v>
      </c>
      <c r="N632" s="128">
        <v>2730.73</v>
      </c>
      <c r="O632" s="128">
        <v>2729.33</v>
      </c>
      <c r="P632" s="128">
        <v>2724.61</v>
      </c>
      <c r="Q632" s="128">
        <v>2692.71</v>
      </c>
      <c r="R632" s="128">
        <v>2732.16</v>
      </c>
      <c r="S632" s="128">
        <v>2770</v>
      </c>
      <c r="T632" s="128">
        <v>2772.13</v>
      </c>
      <c r="U632" s="128">
        <v>2910.93</v>
      </c>
      <c r="V632" s="128">
        <v>2398.19</v>
      </c>
      <c r="W632" s="128">
        <v>2395.91</v>
      </c>
      <c r="X632" s="128">
        <v>2257.48</v>
      </c>
      <c r="Y632" s="128">
        <v>2145.58</v>
      </c>
      <c r="Z632" s="128">
        <v>2038.39</v>
      </c>
    </row>
    <row r="633" spans="2:26" x14ac:dyDescent="0.3">
      <c r="B633" s="127">
        <v>9</v>
      </c>
      <c r="C633" s="128">
        <v>2013.37</v>
      </c>
      <c r="D633" s="128">
        <v>1986.43</v>
      </c>
      <c r="E633" s="128">
        <v>1989.76</v>
      </c>
      <c r="F633" s="128">
        <v>2011.48</v>
      </c>
      <c r="G633" s="128">
        <v>2023.38</v>
      </c>
      <c r="H633" s="128">
        <v>2052.2800000000002</v>
      </c>
      <c r="I633" s="128">
        <v>2198.37</v>
      </c>
      <c r="J633" s="128">
        <v>2294.16</v>
      </c>
      <c r="K633" s="128">
        <v>2401.04</v>
      </c>
      <c r="L633" s="128">
        <v>2426.9499999999998</v>
      </c>
      <c r="M633" s="128">
        <v>2424.0300000000002</v>
      </c>
      <c r="N633" s="128">
        <v>2423.27</v>
      </c>
      <c r="O633" s="128">
        <v>2420.41</v>
      </c>
      <c r="P633" s="128">
        <v>2417.16</v>
      </c>
      <c r="Q633" s="128">
        <v>2418.37</v>
      </c>
      <c r="R633" s="128">
        <v>2440.46</v>
      </c>
      <c r="S633" s="128">
        <v>2491.11</v>
      </c>
      <c r="T633" s="128">
        <v>2414.52</v>
      </c>
      <c r="U633" s="128">
        <v>2821.76</v>
      </c>
      <c r="V633" s="128">
        <v>2380.21</v>
      </c>
      <c r="W633" s="128">
        <v>2329.35</v>
      </c>
      <c r="X633" s="128">
        <v>2212.44</v>
      </c>
      <c r="Y633" s="128">
        <v>2120.4499999999998</v>
      </c>
      <c r="Z633" s="128">
        <v>2094.46</v>
      </c>
    </row>
    <row r="634" spans="2:26" x14ac:dyDescent="0.3">
      <c r="B634" s="127">
        <v>10</v>
      </c>
      <c r="C634" s="128">
        <v>2129.8000000000002</v>
      </c>
      <c r="D634" s="128">
        <v>2088.7399999999998</v>
      </c>
      <c r="E634" s="128">
        <v>2083</v>
      </c>
      <c r="F634" s="128">
        <v>2094.36</v>
      </c>
      <c r="G634" s="128">
        <v>2101.9299999999998</v>
      </c>
      <c r="H634" s="128">
        <v>2116.5</v>
      </c>
      <c r="I634" s="128">
        <v>2187.96</v>
      </c>
      <c r="J634" s="128">
        <v>2227.5300000000002</v>
      </c>
      <c r="K634" s="128">
        <v>2421.5</v>
      </c>
      <c r="L634" s="128">
        <v>2492.37</v>
      </c>
      <c r="M634" s="128">
        <v>2491.88</v>
      </c>
      <c r="N634" s="128">
        <v>2501.13</v>
      </c>
      <c r="O634" s="128">
        <v>2488.9</v>
      </c>
      <c r="P634" s="128">
        <v>2495.42</v>
      </c>
      <c r="Q634" s="128">
        <v>2485.44</v>
      </c>
      <c r="R634" s="128">
        <v>2739.61</v>
      </c>
      <c r="S634" s="128">
        <v>2749.89</v>
      </c>
      <c r="T634" s="128">
        <v>2810.35</v>
      </c>
      <c r="U634" s="128">
        <v>2888.01</v>
      </c>
      <c r="V634" s="128">
        <v>2812.03</v>
      </c>
      <c r="W634" s="128">
        <v>2462.92</v>
      </c>
      <c r="X634" s="128">
        <v>2315.0300000000002</v>
      </c>
      <c r="Y634" s="128">
        <v>2217.37</v>
      </c>
      <c r="Z634" s="128">
        <v>2159.21</v>
      </c>
    </row>
    <row r="635" spans="2:26" x14ac:dyDescent="0.3">
      <c r="B635" s="127">
        <v>11</v>
      </c>
      <c r="C635" s="128">
        <v>2149.69</v>
      </c>
      <c r="D635" s="128">
        <v>2087.5100000000002</v>
      </c>
      <c r="E635" s="128">
        <v>2109.7800000000002</v>
      </c>
      <c r="F635" s="128">
        <v>2121.17</v>
      </c>
      <c r="G635" s="128">
        <v>2103.44</v>
      </c>
      <c r="H635" s="128">
        <v>2096.6</v>
      </c>
      <c r="I635" s="128">
        <v>2157.2199999999998</v>
      </c>
      <c r="J635" s="128">
        <v>2223.9499999999998</v>
      </c>
      <c r="K635" s="128">
        <v>2305.37</v>
      </c>
      <c r="L635" s="128">
        <v>2379.08</v>
      </c>
      <c r="M635" s="128">
        <v>2380.54</v>
      </c>
      <c r="N635" s="128">
        <v>2376.5100000000002</v>
      </c>
      <c r="O635" s="128">
        <v>2362.7600000000002</v>
      </c>
      <c r="P635" s="128">
        <v>2402.23</v>
      </c>
      <c r="Q635" s="128">
        <v>2456.9</v>
      </c>
      <c r="R635" s="128">
        <v>2538.14</v>
      </c>
      <c r="S635" s="128">
        <v>2605.9299999999998</v>
      </c>
      <c r="T635" s="128">
        <v>2625.33</v>
      </c>
      <c r="U635" s="128">
        <v>2777.68</v>
      </c>
      <c r="V635" s="128">
        <v>2463.11</v>
      </c>
      <c r="W635" s="128">
        <v>2377.25</v>
      </c>
      <c r="X635" s="128">
        <v>2255.8000000000002</v>
      </c>
      <c r="Y635" s="128">
        <v>2219.5500000000002</v>
      </c>
      <c r="Z635" s="128">
        <v>2185.87</v>
      </c>
    </row>
    <row r="636" spans="2:26" x14ac:dyDescent="0.3">
      <c r="B636" s="127">
        <v>12</v>
      </c>
      <c r="C636" s="128">
        <v>2099.6</v>
      </c>
      <c r="D636" s="128">
        <v>2075.69</v>
      </c>
      <c r="E636" s="128">
        <v>2072.6</v>
      </c>
      <c r="F636" s="128">
        <v>2107.3000000000002</v>
      </c>
      <c r="G636" s="128">
        <v>2126.64</v>
      </c>
      <c r="H636" s="128">
        <v>2159.37</v>
      </c>
      <c r="I636" s="128">
        <v>2295.2399999999998</v>
      </c>
      <c r="J636" s="128">
        <v>2558.85</v>
      </c>
      <c r="K636" s="128">
        <v>2881.34</v>
      </c>
      <c r="L636" s="128">
        <v>2973.65</v>
      </c>
      <c r="M636" s="128">
        <v>2960.52</v>
      </c>
      <c r="N636" s="128">
        <v>2946.81</v>
      </c>
      <c r="O636" s="128">
        <v>2955.18</v>
      </c>
      <c r="P636" s="128">
        <v>2935.99</v>
      </c>
      <c r="Q636" s="128">
        <v>2900.94</v>
      </c>
      <c r="R636" s="128">
        <v>3016.32</v>
      </c>
      <c r="S636" s="128">
        <v>3027.22</v>
      </c>
      <c r="T636" s="128">
        <v>3039.94</v>
      </c>
      <c r="U636" s="128">
        <v>3126.13</v>
      </c>
      <c r="V636" s="128">
        <v>2933.11</v>
      </c>
      <c r="W636" s="128">
        <v>2663.88</v>
      </c>
      <c r="X636" s="128">
        <v>2277.9699999999998</v>
      </c>
      <c r="Y636" s="128">
        <v>2218.2199999999998</v>
      </c>
      <c r="Z636" s="128">
        <v>2126.6</v>
      </c>
    </row>
    <row r="637" spans="2:26" x14ac:dyDescent="0.3">
      <c r="B637" s="127">
        <v>13</v>
      </c>
      <c r="C637" s="128">
        <v>1993.28</v>
      </c>
      <c r="D637" s="128">
        <v>1974.65</v>
      </c>
      <c r="E637" s="128">
        <v>1971.12</v>
      </c>
      <c r="F637" s="128">
        <v>2007.07</v>
      </c>
      <c r="G637" s="128">
        <v>2020.54</v>
      </c>
      <c r="H637" s="128">
        <v>2049.9699999999998</v>
      </c>
      <c r="I637" s="128">
        <v>2199.29</v>
      </c>
      <c r="J637" s="128">
        <v>2354.54</v>
      </c>
      <c r="K637" s="128">
        <v>2494.15</v>
      </c>
      <c r="L637" s="128">
        <v>2584.5700000000002</v>
      </c>
      <c r="M637" s="128">
        <v>2410.04</v>
      </c>
      <c r="N637" s="128">
        <v>2401.6999999999998</v>
      </c>
      <c r="O637" s="128">
        <v>2398.42</v>
      </c>
      <c r="P637" s="128">
        <v>2390.0300000000002</v>
      </c>
      <c r="Q637" s="128">
        <v>2663.7</v>
      </c>
      <c r="R637" s="128">
        <v>2622.2</v>
      </c>
      <c r="S637" s="128">
        <v>2799.65</v>
      </c>
      <c r="T637" s="128">
        <v>2833.35</v>
      </c>
      <c r="U637" s="128">
        <v>2805.92</v>
      </c>
      <c r="V637" s="128">
        <v>2622.14</v>
      </c>
      <c r="W637" s="128">
        <v>2697.42</v>
      </c>
      <c r="X637" s="128">
        <v>2510.13</v>
      </c>
      <c r="Y637" s="128">
        <v>2252.7800000000002</v>
      </c>
      <c r="Z637" s="128">
        <v>2070.58</v>
      </c>
    </row>
    <row r="638" spans="2:26" x14ac:dyDescent="0.3">
      <c r="B638" s="127">
        <v>14</v>
      </c>
      <c r="C638" s="128">
        <v>2027.95</v>
      </c>
      <c r="D638" s="128">
        <v>2017.92</v>
      </c>
      <c r="E638" s="128">
        <v>2018.4</v>
      </c>
      <c r="F638" s="128">
        <v>2061.9499999999998</v>
      </c>
      <c r="G638" s="128">
        <v>2079.92</v>
      </c>
      <c r="H638" s="128">
        <v>2123.2399999999998</v>
      </c>
      <c r="I638" s="128">
        <v>2202.64</v>
      </c>
      <c r="J638" s="128">
        <v>2378.17</v>
      </c>
      <c r="K638" s="128">
        <v>2492.65</v>
      </c>
      <c r="L638" s="128">
        <v>2746.75</v>
      </c>
      <c r="M638" s="128">
        <v>2756.55</v>
      </c>
      <c r="N638" s="128">
        <v>2682.31</v>
      </c>
      <c r="O638" s="128">
        <v>2707.24</v>
      </c>
      <c r="P638" s="128">
        <v>2527.89</v>
      </c>
      <c r="Q638" s="128">
        <v>2529.42</v>
      </c>
      <c r="R638" s="128">
        <v>2532.84</v>
      </c>
      <c r="S638" s="128">
        <v>2531.77</v>
      </c>
      <c r="T638" s="128">
        <v>3016.26</v>
      </c>
      <c r="U638" s="128">
        <v>2694.08</v>
      </c>
      <c r="V638" s="128">
        <v>2919.76</v>
      </c>
      <c r="W638" s="128">
        <v>2539.8000000000002</v>
      </c>
      <c r="X638" s="128">
        <v>2275.16</v>
      </c>
      <c r="Y638" s="128">
        <v>2214.87</v>
      </c>
      <c r="Z638" s="128">
        <v>2129.4699999999998</v>
      </c>
    </row>
    <row r="639" spans="2:26" x14ac:dyDescent="0.3">
      <c r="B639" s="127">
        <v>15</v>
      </c>
      <c r="C639" s="128">
        <v>2119.09</v>
      </c>
      <c r="D639" s="128">
        <v>2088.98</v>
      </c>
      <c r="E639" s="128">
        <v>2113.41</v>
      </c>
      <c r="F639" s="128">
        <v>2157.2800000000002</v>
      </c>
      <c r="G639" s="128">
        <v>2161.5500000000002</v>
      </c>
      <c r="H639" s="128">
        <v>2194.1999999999998</v>
      </c>
      <c r="I639" s="128">
        <v>2295.69</v>
      </c>
      <c r="J639" s="128">
        <v>2483.1999999999998</v>
      </c>
      <c r="K639" s="128">
        <v>2749.74</v>
      </c>
      <c r="L639" s="128">
        <v>2817.66</v>
      </c>
      <c r="M639" s="128">
        <v>2809.65</v>
      </c>
      <c r="N639" s="128">
        <v>2838.32</v>
      </c>
      <c r="O639" s="128">
        <v>2845.25</v>
      </c>
      <c r="P639" s="128">
        <v>2900.2</v>
      </c>
      <c r="Q639" s="128">
        <v>2945.43</v>
      </c>
      <c r="R639" s="128">
        <v>3063.11</v>
      </c>
      <c r="S639" s="128">
        <v>3048.02</v>
      </c>
      <c r="T639" s="128">
        <v>3155.96</v>
      </c>
      <c r="U639" s="128">
        <v>3157.27</v>
      </c>
      <c r="V639" s="128">
        <v>3162.39</v>
      </c>
      <c r="W639" s="128">
        <v>2856</v>
      </c>
      <c r="X639" s="128">
        <v>2605.89</v>
      </c>
      <c r="Y639" s="128">
        <v>2265.34</v>
      </c>
      <c r="Z639" s="128">
        <v>2216.4</v>
      </c>
    </row>
    <row r="640" spans="2:26" x14ac:dyDescent="0.3">
      <c r="B640" s="127">
        <v>16</v>
      </c>
      <c r="C640" s="128">
        <v>2143.3200000000002</v>
      </c>
      <c r="D640" s="128">
        <v>2116.17</v>
      </c>
      <c r="E640" s="128">
        <v>2150.3200000000002</v>
      </c>
      <c r="F640" s="128">
        <v>2187.52</v>
      </c>
      <c r="G640" s="128">
        <v>2192.7600000000002</v>
      </c>
      <c r="H640" s="128">
        <v>2239.6</v>
      </c>
      <c r="I640" s="128">
        <v>2298.56</v>
      </c>
      <c r="J640" s="128">
        <v>2398.27</v>
      </c>
      <c r="K640" s="128">
        <v>2597.02</v>
      </c>
      <c r="L640" s="128">
        <v>2747.94</v>
      </c>
      <c r="M640" s="128">
        <v>2596.63</v>
      </c>
      <c r="N640" s="128">
        <v>2594.65</v>
      </c>
      <c r="O640" s="128">
        <v>2751.47</v>
      </c>
      <c r="P640" s="128">
        <v>2734.23</v>
      </c>
      <c r="Q640" s="128">
        <v>2877</v>
      </c>
      <c r="R640" s="128">
        <v>2829.16</v>
      </c>
      <c r="S640" s="128">
        <v>2845.43</v>
      </c>
      <c r="T640" s="128">
        <v>2871.17</v>
      </c>
      <c r="U640" s="128">
        <v>2825.92</v>
      </c>
      <c r="V640" s="128">
        <v>2817.42</v>
      </c>
      <c r="W640" s="128">
        <v>2558.3200000000002</v>
      </c>
      <c r="X640" s="128">
        <v>2263.7399999999998</v>
      </c>
      <c r="Y640" s="128">
        <v>2222.33</v>
      </c>
      <c r="Z640" s="128">
        <v>2192.7199999999998</v>
      </c>
    </row>
    <row r="641" spans="2:26" x14ac:dyDescent="0.3">
      <c r="B641" s="127">
        <v>17</v>
      </c>
      <c r="C641" s="128">
        <v>2197.39</v>
      </c>
      <c r="D641" s="128">
        <v>2171.7199999999998</v>
      </c>
      <c r="E641" s="128">
        <v>2166.3200000000002</v>
      </c>
      <c r="F641" s="128">
        <v>2167.81</v>
      </c>
      <c r="G641" s="128">
        <v>2149.64</v>
      </c>
      <c r="H641" s="128">
        <v>2171.42</v>
      </c>
      <c r="I641" s="128">
        <v>2219.67</v>
      </c>
      <c r="J641" s="128">
        <v>2398.58</v>
      </c>
      <c r="K641" s="128">
        <v>2738.05</v>
      </c>
      <c r="L641" s="128">
        <v>2843.25</v>
      </c>
      <c r="M641" s="128">
        <v>2360.91</v>
      </c>
      <c r="N641" s="128">
        <v>2774.62</v>
      </c>
      <c r="O641" s="128">
        <v>2882.24</v>
      </c>
      <c r="P641" s="128">
        <v>2790.6</v>
      </c>
      <c r="Q641" s="128">
        <v>3180.07</v>
      </c>
      <c r="R641" s="128">
        <v>3177.09</v>
      </c>
      <c r="S641" s="128">
        <v>3177.32</v>
      </c>
      <c r="T641" s="128">
        <v>3175.84</v>
      </c>
      <c r="U641" s="128">
        <v>3167.89</v>
      </c>
      <c r="V641" s="128">
        <v>3086.75</v>
      </c>
      <c r="W641" s="128">
        <v>3034.48</v>
      </c>
      <c r="X641" s="128">
        <v>2757.33</v>
      </c>
      <c r="Y641" s="128">
        <v>2427.75</v>
      </c>
      <c r="Z641" s="128">
        <v>2227.69</v>
      </c>
    </row>
    <row r="642" spans="2:26" x14ac:dyDescent="0.3">
      <c r="B642" s="127">
        <v>18</v>
      </c>
      <c r="C642" s="128">
        <v>2217.58</v>
      </c>
      <c r="D642" s="128">
        <v>2138.2199999999998</v>
      </c>
      <c r="E642" s="128">
        <v>2117.86</v>
      </c>
      <c r="F642" s="128">
        <v>2124.21</v>
      </c>
      <c r="G642" s="128">
        <v>2120.5700000000002</v>
      </c>
      <c r="H642" s="128">
        <v>2127.6999999999998</v>
      </c>
      <c r="I642" s="128">
        <v>2214.04</v>
      </c>
      <c r="J642" s="128">
        <v>2315.35</v>
      </c>
      <c r="K642" s="128">
        <v>2535.73</v>
      </c>
      <c r="L642" s="128">
        <v>2837.21</v>
      </c>
      <c r="M642" s="128">
        <v>2840.05</v>
      </c>
      <c r="N642" s="128">
        <v>2836.02</v>
      </c>
      <c r="O642" s="128">
        <v>2824.81</v>
      </c>
      <c r="P642" s="128">
        <v>2834.64</v>
      </c>
      <c r="Q642" s="128">
        <v>3180.05</v>
      </c>
      <c r="R642" s="128">
        <v>3175.76</v>
      </c>
      <c r="S642" s="128">
        <v>3193.95</v>
      </c>
      <c r="T642" s="128">
        <v>3193.95</v>
      </c>
      <c r="U642" s="128">
        <v>3184.29</v>
      </c>
      <c r="V642" s="128">
        <v>3016.08</v>
      </c>
      <c r="W642" s="128">
        <v>2824.55</v>
      </c>
      <c r="X642" s="128">
        <v>2436.16</v>
      </c>
      <c r="Y642" s="128">
        <v>2320.8000000000002</v>
      </c>
      <c r="Z642" s="128">
        <v>2178.1999999999998</v>
      </c>
    </row>
    <row r="643" spans="2:26" x14ac:dyDescent="0.3">
      <c r="B643" s="127">
        <v>19</v>
      </c>
      <c r="C643" s="128">
        <v>2135.4899999999998</v>
      </c>
      <c r="D643" s="128">
        <v>2086.75</v>
      </c>
      <c r="E643" s="128">
        <v>2128.37</v>
      </c>
      <c r="F643" s="128">
        <v>2220.86</v>
      </c>
      <c r="G643" s="128">
        <v>2176.79</v>
      </c>
      <c r="H643" s="128">
        <v>2230.67</v>
      </c>
      <c r="I643" s="128">
        <v>2247.16</v>
      </c>
      <c r="J643" s="128">
        <v>2383.84</v>
      </c>
      <c r="K643" s="128">
        <v>2490.7800000000002</v>
      </c>
      <c r="L643" s="128">
        <v>2515.4899999999998</v>
      </c>
      <c r="M643" s="128">
        <v>2505.79</v>
      </c>
      <c r="N643" s="128">
        <v>2506.46</v>
      </c>
      <c r="O643" s="128">
        <v>2483.9299999999998</v>
      </c>
      <c r="P643" s="128">
        <v>2310.88</v>
      </c>
      <c r="Q643" s="128">
        <v>2813.72</v>
      </c>
      <c r="R643" s="128">
        <v>2731.76</v>
      </c>
      <c r="S643" s="128">
        <v>2768.98</v>
      </c>
      <c r="T643" s="128">
        <v>2815.83</v>
      </c>
      <c r="U643" s="128">
        <v>2517.67</v>
      </c>
      <c r="V643" s="128">
        <v>2245.7199999999998</v>
      </c>
      <c r="W643" s="128">
        <v>2230.6999999999998</v>
      </c>
      <c r="X643" s="128">
        <v>2182.11</v>
      </c>
      <c r="Y643" s="128">
        <v>2100.73</v>
      </c>
      <c r="Z643" s="128">
        <v>2041.45</v>
      </c>
    </row>
    <row r="644" spans="2:26" x14ac:dyDescent="0.3">
      <c r="B644" s="127">
        <v>20</v>
      </c>
      <c r="C644" s="128">
        <v>1950.57</v>
      </c>
      <c r="D644" s="128">
        <v>1924.94</v>
      </c>
      <c r="E644" s="128">
        <v>1936.15</v>
      </c>
      <c r="F644" s="128">
        <v>1981.59</v>
      </c>
      <c r="G644" s="128">
        <v>2021.99</v>
      </c>
      <c r="H644" s="128">
        <v>2020.34</v>
      </c>
      <c r="I644" s="128">
        <v>2179.0700000000002</v>
      </c>
      <c r="J644" s="128">
        <v>2321.69</v>
      </c>
      <c r="K644" s="128">
        <v>2409.42</v>
      </c>
      <c r="L644" s="128">
        <v>2436.89</v>
      </c>
      <c r="M644" s="128">
        <v>2430.5100000000002</v>
      </c>
      <c r="N644" s="128">
        <v>2421.2800000000002</v>
      </c>
      <c r="O644" s="128">
        <v>2429.1999999999998</v>
      </c>
      <c r="P644" s="128">
        <v>2410.5300000000002</v>
      </c>
      <c r="Q644" s="128">
        <v>2422.62</v>
      </c>
      <c r="R644" s="128">
        <v>2613.56</v>
      </c>
      <c r="S644" s="128">
        <v>2613.19</v>
      </c>
      <c r="T644" s="128">
        <v>2607.3000000000002</v>
      </c>
      <c r="U644" s="128">
        <v>2397.9299999999998</v>
      </c>
      <c r="V644" s="128">
        <v>2276.23</v>
      </c>
      <c r="W644" s="128">
        <v>2273.59</v>
      </c>
      <c r="X644" s="128">
        <v>2183.75</v>
      </c>
      <c r="Y644" s="128">
        <v>2125.8000000000002</v>
      </c>
      <c r="Z644" s="128">
        <v>2083.1999999999998</v>
      </c>
    </row>
    <row r="645" spans="2:26" x14ac:dyDescent="0.3">
      <c r="B645" s="127">
        <v>21</v>
      </c>
      <c r="C645" s="128">
        <v>2074.36</v>
      </c>
      <c r="D645" s="128">
        <v>2051.16</v>
      </c>
      <c r="E645" s="128">
        <v>2038</v>
      </c>
      <c r="F645" s="128">
        <v>2094.48</v>
      </c>
      <c r="G645" s="128">
        <v>2122.4499999999998</v>
      </c>
      <c r="H645" s="128">
        <v>2225.08</v>
      </c>
      <c r="I645" s="128">
        <v>2308.1999999999998</v>
      </c>
      <c r="J645" s="128">
        <v>2402.3000000000002</v>
      </c>
      <c r="K645" s="128">
        <v>2521.3000000000002</v>
      </c>
      <c r="L645" s="128">
        <v>2618.6</v>
      </c>
      <c r="M645" s="128">
        <v>2775.78</v>
      </c>
      <c r="N645" s="128">
        <v>2734.79</v>
      </c>
      <c r="O645" s="128">
        <v>2729.29</v>
      </c>
      <c r="P645" s="128">
        <v>2697.58</v>
      </c>
      <c r="Q645" s="128">
        <v>2708.29</v>
      </c>
      <c r="R645" s="128">
        <v>2879.08</v>
      </c>
      <c r="S645" s="128">
        <v>2890.08</v>
      </c>
      <c r="T645" s="128">
        <v>2892.68</v>
      </c>
      <c r="U645" s="128">
        <v>2742.85</v>
      </c>
      <c r="V645" s="128">
        <v>2396.0300000000002</v>
      </c>
      <c r="W645" s="128">
        <v>2349.16</v>
      </c>
      <c r="X645" s="128">
        <v>2278.25</v>
      </c>
      <c r="Y645" s="128">
        <v>2221.65</v>
      </c>
      <c r="Z645" s="128">
        <v>2091.62</v>
      </c>
    </row>
    <row r="646" spans="2:26" x14ac:dyDescent="0.3">
      <c r="B646" s="127">
        <v>22</v>
      </c>
      <c r="C646" s="128">
        <v>2041.04</v>
      </c>
      <c r="D646" s="128">
        <v>1943.27</v>
      </c>
      <c r="E646" s="128">
        <v>1968.19</v>
      </c>
      <c r="F646" s="128">
        <v>2077.4699999999998</v>
      </c>
      <c r="G646" s="128">
        <v>2157.7800000000002</v>
      </c>
      <c r="H646" s="128">
        <v>2105.35</v>
      </c>
      <c r="I646" s="128">
        <v>2246.06</v>
      </c>
      <c r="J646" s="128">
        <v>2353.4299999999998</v>
      </c>
      <c r="K646" s="128">
        <v>2469.29</v>
      </c>
      <c r="L646" s="128">
        <v>2479.8200000000002</v>
      </c>
      <c r="M646" s="128">
        <v>2451.4699999999998</v>
      </c>
      <c r="N646" s="128">
        <v>2459.54</v>
      </c>
      <c r="O646" s="128">
        <v>2450.86</v>
      </c>
      <c r="P646" s="128">
        <v>2445.66</v>
      </c>
      <c r="Q646" s="128">
        <v>2445.06</v>
      </c>
      <c r="R646" s="128">
        <v>2667.71</v>
      </c>
      <c r="S646" s="128">
        <v>2691.9</v>
      </c>
      <c r="T646" s="128">
        <v>2934.84</v>
      </c>
      <c r="U646" s="128">
        <v>2571.2600000000002</v>
      </c>
      <c r="V646" s="128">
        <v>2463.48</v>
      </c>
      <c r="W646" s="128">
        <v>2374.54</v>
      </c>
      <c r="X646" s="128">
        <v>2236.19</v>
      </c>
      <c r="Y646" s="128">
        <v>2135.21</v>
      </c>
      <c r="Z646" s="128">
        <v>2068.7399999999998</v>
      </c>
    </row>
    <row r="647" spans="2:26" x14ac:dyDescent="0.3">
      <c r="B647" s="127">
        <v>23</v>
      </c>
      <c r="C647" s="128">
        <v>2007.1</v>
      </c>
      <c r="D647" s="128">
        <v>1987.06</v>
      </c>
      <c r="E647" s="128">
        <v>1989.35</v>
      </c>
      <c r="F647" s="128">
        <v>2044.55</v>
      </c>
      <c r="G647" s="128">
        <v>2084.27</v>
      </c>
      <c r="H647" s="128">
        <v>2133.6999999999998</v>
      </c>
      <c r="I647" s="128">
        <v>2234.91</v>
      </c>
      <c r="J647" s="128">
        <v>2294.3200000000002</v>
      </c>
      <c r="K647" s="128">
        <v>2348.9899999999998</v>
      </c>
      <c r="L647" s="128">
        <v>2404.25</v>
      </c>
      <c r="M647" s="128">
        <v>2395.6</v>
      </c>
      <c r="N647" s="128">
        <v>2391.15</v>
      </c>
      <c r="O647" s="128">
        <v>2385.17</v>
      </c>
      <c r="P647" s="128">
        <v>2362.48</v>
      </c>
      <c r="Q647" s="128">
        <v>2357.2800000000002</v>
      </c>
      <c r="R647" s="128">
        <v>2519.36</v>
      </c>
      <c r="S647" s="128">
        <v>2488.64</v>
      </c>
      <c r="T647" s="128">
        <v>2468.4899999999998</v>
      </c>
      <c r="U647" s="128">
        <v>2524.89</v>
      </c>
      <c r="V647" s="128">
        <v>2413.41</v>
      </c>
      <c r="W647" s="128">
        <v>2349.3000000000002</v>
      </c>
      <c r="X647" s="128">
        <v>2246.7800000000002</v>
      </c>
      <c r="Y647" s="128">
        <v>2101.54</v>
      </c>
      <c r="Z647" s="128">
        <v>2102.1999999999998</v>
      </c>
    </row>
    <row r="648" spans="2:26" x14ac:dyDescent="0.3">
      <c r="B648" s="127">
        <v>24</v>
      </c>
      <c r="C648" s="128">
        <v>2190.14</v>
      </c>
      <c r="D648" s="128">
        <v>2157.2800000000002</v>
      </c>
      <c r="E648" s="128">
        <v>2161.33</v>
      </c>
      <c r="F648" s="128">
        <v>2172.87</v>
      </c>
      <c r="G648" s="128">
        <v>2173.6799999999998</v>
      </c>
      <c r="H648" s="128">
        <v>2201.88</v>
      </c>
      <c r="I648" s="128">
        <v>2219.36</v>
      </c>
      <c r="J648" s="128">
        <v>2333.14</v>
      </c>
      <c r="K648" s="128">
        <v>2423.19</v>
      </c>
      <c r="L648" s="128">
        <v>2478.27</v>
      </c>
      <c r="M648" s="128">
        <v>2476.56</v>
      </c>
      <c r="N648" s="128">
        <v>2476.69</v>
      </c>
      <c r="O648" s="128">
        <v>2471.36</v>
      </c>
      <c r="P648" s="128">
        <v>2474.36</v>
      </c>
      <c r="Q648" s="128">
        <v>2510.02</v>
      </c>
      <c r="R648" s="128">
        <v>2634.82</v>
      </c>
      <c r="S648" s="128">
        <v>2765.42</v>
      </c>
      <c r="T648" s="128">
        <v>2757.75</v>
      </c>
      <c r="U648" s="128">
        <v>2509.69</v>
      </c>
      <c r="V648" s="128">
        <v>2421.41</v>
      </c>
      <c r="W648" s="128">
        <v>2378.7600000000002</v>
      </c>
      <c r="X648" s="128">
        <v>2282.75</v>
      </c>
      <c r="Y648" s="128">
        <v>2218.9</v>
      </c>
      <c r="Z648" s="128">
        <v>2160.88</v>
      </c>
    </row>
    <row r="649" spans="2:26" x14ac:dyDescent="0.3">
      <c r="B649" s="127">
        <v>25</v>
      </c>
      <c r="C649" s="128">
        <v>2018.85</v>
      </c>
      <c r="D649" s="128">
        <v>2154.83</v>
      </c>
      <c r="E649" s="128">
        <v>2134.25</v>
      </c>
      <c r="F649" s="128">
        <v>2162.83</v>
      </c>
      <c r="G649" s="128">
        <v>2156.5300000000002</v>
      </c>
      <c r="H649" s="128">
        <v>2179.9699999999998</v>
      </c>
      <c r="I649" s="128">
        <v>2222.62</v>
      </c>
      <c r="J649" s="128">
        <v>2255.12</v>
      </c>
      <c r="K649" s="128">
        <v>2308.0300000000002</v>
      </c>
      <c r="L649" s="128">
        <v>2350.12</v>
      </c>
      <c r="M649" s="128">
        <v>2399.2199999999998</v>
      </c>
      <c r="N649" s="128">
        <v>2410.1999999999998</v>
      </c>
      <c r="O649" s="128">
        <v>2393.15</v>
      </c>
      <c r="P649" s="128">
        <v>2389.86</v>
      </c>
      <c r="Q649" s="128">
        <v>2399.34</v>
      </c>
      <c r="R649" s="128">
        <v>2480.1999999999998</v>
      </c>
      <c r="S649" s="128">
        <v>2631.24</v>
      </c>
      <c r="T649" s="128">
        <v>2637.62</v>
      </c>
      <c r="U649" s="128">
        <v>2469.67</v>
      </c>
      <c r="V649" s="128">
        <v>2344.8000000000002</v>
      </c>
      <c r="W649" s="128">
        <v>2308.5500000000002</v>
      </c>
      <c r="X649" s="128">
        <v>2279.77</v>
      </c>
      <c r="Y649" s="128">
        <v>2232.2800000000002</v>
      </c>
      <c r="Z649" s="128">
        <v>2202.5500000000002</v>
      </c>
    </row>
    <row r="650" spans="2:26" x14ac:dyDescent="0.3">
      <c r="B650" s="127">
        <v>26</v>
      </c>
      <c r="C650" s="128">
        <v>2145.56</v>
      </c>
      <c r="D650" s="128">
        <v>2142.1999999999998</v>
      </c>
      <c r="E650" s="128">
        <v>2154.35</v>
      </c>
      <c r="F650" s="128">
        <v>2238.71</v>
      </c>
      <c r="G650" s="128">
        <v>2250.2399999999998</v>
      </c>
      <c r="H650" s="128">
        <v>2260.37</v>
      </c>
      <c r="I650" s="128">
        <v>2287.5</v>
      </c>
      <c r="J650" s="128">
        <v>2351.71</v>
      </c>
      <c r="K650" s="128">
        <v>2392.17</v>
      </c>
      <c r="L650" s="128">
        <v>2409.4499999999998</v>
      </c>
      <c r="M650" s="128">
        <v>2406.9</v>
      </c>
      <c r="N650" s="128">
        <v>2413.4299999999998</v>
      </c>
      <c r="O650" s="128">
        <v>2413.63</v>
      </c>
      <c r="P650" s="128">
        <v>2409.92</v>
      </c>
      <c r="Q650" s="128">
        <v>2416.88</v>
      </c>
      <c r="R650" s="128">
        <v>2644.05</v>
      </c>
      <c r="S650" s="128">
        <v>2746.37</v>
      </c>
      <c r="T650" s="128">
        <v>2904.59</v>
      </c>
      <c r="U650" s="128">
        <v>2927.59</v>
      </c>
      <c r="V650" s="128">
        <v>2575.0300000000002</v>
      </c>
      <c r="W650" s="128">
        <v>2439.6</v>
      </c>
      <c r="X650" s="128">
        <v>2359.83</v>
      </c>
      <c r="Y650" s="128">
        <v>2257.9499999999998</v>
      </c>
      <c r="Z650" s="128">
        <v>2254.25</v>
      </c>
    </row>
    <row r="651" spans="2:26" x14ac:dyDescent="0.3">
      <c r="B651" s="127">
        <v>27</v>
      </c>
      <c r="C651" s="128">
        <v>2221.7399999999998</v>
      </c>
      <c r="D651" s="128">
        <v>2206.08</v>
      </c>
      <c r="E651" s="128">
        <v>2246.7600000000002</v>
      </c>
      <c r="F651" s="128">
        <v>2258.85</v>
      </c>
      <c r="G651" s="128">
        <v>2282.9</v>
      </c>
      <c r="H651" s="128">
        <v>2286.1799999999998</v>
      </c>
      <c r="I651" s="128">
        <v>2306.34</v>
      </c>
      <c r="J651" s="128">
        <v>2375.5100000000002</v>
      </c>
      <c r="K651" s="128">
        <v>2437.3000000000002</v>
      </c>
      <c r="L651" s="128">
        <v>2451.19</v>
      </c>
      <c r="M651" s="128">
        <v>2439.39</v>
      </c>
      <c r="N651" s="128">
        <v>2437.0100000000002</v>
      </c>
      <c r="O651" s="128">
        <v>2427.4299999999998</v>
      </c>
      <c r="P651" s="128">
        <v>2452.6</v>
      </c>
      <c r="Q651" s="128">
        <v>2508.87</v>
      </c>
      <c r="R651" s="128">
        <v>2657.01</v>
      </c>
      <c r="S651" s="128">
        <v>2764.63</v>
      </c>
      <c r="T651" s="128">
        <v>2516.59</v>
      </c>
      <c r="U651" s="128">
        <v>2494.02</v>
      </c>
      <c r="V651" s="128">
        <v>2448.19</v>
      </c>
      <c r="W651" s="128">
        <v>2335.08</v>
      </c>
      <c r="X651" s="128">
        <v>2310.85</v>
      </c>
      <c r="Y651" s="128">
        <v>2258.33</v>
      </c>
      <c r="Z651" s="128">
        <v>2233.27</v>
      </c>
    </row>
    <row r="652" spans="2:26" x14ac:dyDescent="0.3">
      <c r="B652" s="127">
        <v>28</v>
      </c>
      <c r="C652" s="128">
        <v>2103.29</v>
      </c>
      <c r="D652" s="128">
        <v>2081.1999999999998</v>
      </c>
      <c r="E652" s="128">
        <v>2080.91</v>
      </c>
      <c r="F652" s="128">
        <v>2139.0300000000002</v>
      </c>
      <c r="G652" s="128">
        <v>2140.9699999999998</v>
      </c>
      <c r="H652" s="128">
        <v>2253.7199999999998</v>
      </c>
      <c r="I652" s="128">
        <v>2261.61</v>
      </c>
      <c r="J652" s="128">
        <v>2353.7399999999998</v>
      </c>
      <c r="K652" s="128">
        <v>2434.0500000000002</v>
      </c>
      <c r="L652" s="128">
        <v>2447.2600000000002</v>
      </c>
      <c r="M652" s="128">
        <v>2441.84</v>
      </c>
      <c r="N652" s="128">
        <v>2472.77</v>
      </c>
      <c r="O652" s="128">
        <v>2481.9</v>
      </c>
      <c r="P652" s="128">
        <v>2358.52</v>
      </c>
      <c r="Q652" s="128">
        <v>2390.86</v>
      </c>
      <c r="R652" s="128">
        <v>2503.0100000000002</v>
      </c>
      <c r="S652" s="128">
        <v>2639.4</v>
      </c>
      <c r="T652" s="128">
        <v>2505.12</v>
      </c>
      <c r="U652" s="128">
        <v>2434.4499999999998</v>
      </c>
      <c r="V652" s="128">
        <v>2329.4699999999998</v>
      </c>
      <c r="W652" s="128">
        <v>2293.0500000000002</v>
      </c>
      <c r="X652" s="128">
        <v>2253.4</v>
      </c>
      <c r="Y652" s="128">
        <v>2171.79</v>
      </c>
      <c r="Z652" s="128">
        <v>2157.67</v>
      </c>
    </row>
    <row r="653" spans="2:26" ht="15.75" customHeight="1" x14ac:dyDescent="0.3">
      <c r="B653" s="127">
        <v>29</v>
      </c>
      <c r="C653" s="128">
        <v>2150.08</v>
      </c>
      <c r="D653" s="128">
        <v>2135.86</v>
      </c>
      <c r="E653" s="128">
        <v>2161.0300000000002</v>
      </c>
      <c r="F653" s="128">
        <v>2219.9</v>
      </c>
      <c r="G653" s="128">
        <v>2231.41</v>
      </c>
      <c r="H653" s="128">
        <v>2254.3000000000002</v>
      </c>
      <c r="I653" s="128">
        <v>2270.09</v>
      </c>
      <c r="J653" s="128">
        <v>2346.84</v>
      </c>
      <c r="K653" s="128">
        <v>2363.9299999999998</v>
      </c>
      <c r="L653" s="128">
        <v>2416.7800000000002</v>
      </c>
      <c r="M653" s="128">
        <v>2400.0300000000002</v>
      </c>
      <c r="N653" s="128">
        <v>2402.54</v>
      </c>
      <c r="O653" s="128">
        <v>2390.5300000000002</v>
      </c>
      <c r="P653" s="128">
        <v>2394.13</v>
      </c>
      <c r="Q653" s="128">
        <v>2399.46</v>
      </c>
      <c r="R653" s="128">
        <v>2519.41</v>
      </c>
      <c r="S653" s="128">
        <v>2801.38</v>
      </c>
      <c r="T653" s="128">
        <v>2845.34</v>
      </c>
      <c r="U653" s="128">
        <v>2731.7</v>
      </c>
      <c r="V653" s="128">
        <v>2404.7800000000002</v>
      </c>
      <c r="W653" s="128">
        <v>2305.2600000000002</v>
      </c>
      <c r="X653" s="128">
        <v>2262.63</v>
      </c>
      <c r="Y653" s="128">
        <v>2210.96</v>
      </c>
      <c r="Z653" s="128">
        <v>2147.61</v>
      </c>
    </row>
    <row r="654" spans="2:26" x14ac:dyDescent="0.3">
      <c r="B654" s="127">
        <v>30</v>
      </c>
      <c r="C654" s="128">
        <v>2155.12</v>
      </c>
      <c r="D654" s="128">
        <v>2167.5700000000002</v>
      </c>
      <c r="E654" s="128">
        <v>2198.11</v>
      </c>
      <c r="F654" s="128">
        <v>2232.2199999999998</v>
      </c>
      <c r="G654" s="128">
        <v>2236.2800000000002</v>
      </c>
      <c r="H654" s="128">
        <v>2260.6</v>
      </c>
      <c r="I654" s="128">
        <v>2288.0700000000002</v>
      </c>
      <c r="J654" s="128">
        <v>2331.5300000000002</v>
      </c>
      <c r="K654" s="128">
        <v>2398.83</v>
      </c>
      <c r="L654" s="128">
        <v>2433.65</v>
      </c>
      <c r="M654" s="128">
        <v>2442.9699999999998</v>
      </c>
      <c r="N654" s="128">
        <v>2505.12</v>
      </c>
      <c r="O654" s="128">
        <v>2437.46</v>
      </c>
      <c r="P654" s="128">
        <v>2436.89</v>
      </c>
      <c r="Q654" s="128">
        <v>2450.11</v>
      </c>
      <c r="R654" s="128">
        <v>2485.06</v>
      </c>
      <c r="S654" s="128">
        <v>2808.62</v>
      </c>
      <c r="T654" s="128">
        <v>2816.4</v>
      </c>
      <c r="U654" s="128">
        <v>2492.98</v>
      </c>
      <c r="V654" s="128">
        <v>2464.63</v>
      </c>
      <c r="W654" s="128">
        <v>2394.8200000000002</v>
      </c>
      <c r="X654" s="128">
        <v>2314.59</v>
      </c>
      <c r="Y654" s="128">
        <v>2273.12</v>
      </c>
      <c r="Z654" s="128">
        <v>2263.3000000000002</v>
      </c>
    </row>
    <row r="655" spans="2:26" x14ac:dyDescent="0.3">
      <c r="B655" s="130">
        <v>31</v>
      </c>
      <c r="C655" s="128">
        <v>2266.46</v>
      </c>
      <c r="D655" s="128">
        <v>2254.46</v>
      </c>
      <c r="E655" s="128">
        <v>2261.75</v>
      </c>
      <c r="F655" s="128">
        <v>2263.7800000000002</v>
      </c>
      <c r="G655" s="128">
        <v>2266.1799999999998</v>
      </c>
      <c r="H655" s="128">
        <v>2294.42</v>
      </c>
      <c r="I655" s="128">
        <v>2377.09</v>
      </c>
      <c r="J655" s="128">
        <v>2420.2399999999998</v>
      </c>
      <c r="K655" s="128">
        <v>2441.7399999999998</v>
      </c>
      <c r="L655" s="128">
        <v>2524.42</v>
      </c>
      <c r="M655" s="128">
        <v>2563.31</v>
      </c>
      <c r="N655" s="128">
        <v>2559.9299999999998</v>
      </c>
      <c r="O655" s="128">
        <v>2547.33</v>
      </c>
      <c r="P655" s="128">
        <v>2581.21</v>
      </c>
      <c r="Q655" s="128">
        <v>2565.29</v>
      </c>
      <c r="R655" s="128">
        <v>2658.49</v>
      </c>
      <c r="S655" s="128">
        <v>2878.68</v>
      </c>
      <c r="T655" s="128">
        <v>2911.9</v>
      </c>
      <c r="U655" s="128">
        <v>2775.76</v>
      </c>
      <c r="V655" s="128">
        <v>2582.7399999999998</v>
      </c>
      <c r="W655" s="128">
        <v>2534.37</v>
      </c>
      <c r="X655" s="128">
        <v>2379.09</v>
      </c>
      <c r="Y655" s="128">
        <v>2309.9299999999998</v>
      </c>
      <c r="Z655" s="128">
        <v>2270.5300000000002</v>
      </c>
    </row>
    <row r="656" spans="2:26" x14ac:dyDescent="0.3">
      <c r="B656" s="108"/>
      <c r="C656" s="108"/>
      <c r="D656" s="108"/>
      <c r="E656" s="108"/>
      <c r="F656" s="108"/>
      <c r="G656" s="108"/>
      <c r="H656" s="108"/>
      <c r="I656" s="108"/>
      <c r="J656" s="108"/>
      <c r="K656" s="108"/>
      <c r="L656" s="108"/>
      <c r="M656" s="108"/>
      <c r="N656" s="108"/>
      <c r="O656" s="108"/>
      <c r="P656" s="108"/>
      <c r="Q656" s="108"/>
      <c r="R656" s="108"/>
      <c r="S656" s="108"/>
      <c r="T656" s="108"/>
      <c r="U656" s="108"/>
      <c r="V656" s="108"/>
      <c r="W656" s="108"/>
      <c r="X656" s="108"/>
      <c r="Y656" s="108"/>
      <c r="Z656" s="108"/>
    </row>
    <row r="657" spans="2:26" x14ac:dyDescent="0.3">
      <c r="B657" s="157" t="s">
        <v>69</v>
      </c>
      <c r="C657" s="131" t="s">
        <v>70</v>
      </c>
      <c r="D657" s="132"/>
      <c r="E657" s="132"/>
      <c r="F657" s="132"/>
      <c r="G657" s="132"/>
      <c r="H657" s="132"/>
      <c r="I657" s="132"/>
      <c r="J657" s="132"/>
      <c r="K657" s="132"/>
      <c r="L657" s="132"/>
      <c r="M657" s="132"/>
      <c r="N657" s="132"/>
      <c r="O657" s="132"/>
      <c r="P657" s="132"/>
      <c r="Q657" s="132"/>
      <c r="R657" s="132"/>
      <c r="S657" s="132"/>
      <c r="T657" s="132"/>
      <c r="U657" s="132"/>
      <c r="V657" s="132"/>
      <c r="W657" s="132"/>
      <c r="X657" s="132"/>
      <c r="Y657" s="132"/>
      <c r="Z657" s="133"/>
    </row>
    <row r="658" spans="2:26" x14ac:dyDescent="0.3">
      <c r="B658" s="100" t="s">
        <v>64</v>
      </c>
      <c r="C658" s="88">
        <v>0</v>
      </c>
      <c r="D658" s="88">
        <v>4.1666666666666664E-2</v>
      </c>
      <c r="E658" s="88">
        <v>8.3333333333333329E-2</v>
      </c>
      <c r="F658" s="88">
        <v>0.125</v>
      </c>
      <c r="G658" s="88">
        <v>0.16666666666666666</v>
      </c>
      <c r="H658" s="88">
        <v>0.20833333333333334</v>
      </c>
      <c r="I658" s="88">
        <v>0.25</v>
      </c>
      <c r="J658" s="88">
        <v>0.29166666666666669</v>
      </c>
      <c r="K658" s="88">
        <v>0.33333333333333331</v>
      </c>
      <c r="L658" s="88">
        <v>0.375</v>
      </c>
      <c r="M658" s="88">
        <v>0.41666666666666669</v>
      </c>
      <c r="N658" s="88">
        <v>0.45833333333333331</v>
      </c>
      <c r="O658" s="88">
        <v>0.5</v>
      </c>
      <c r="P658" s="88">
        <v>0.54166666666666663</v>
      </c>
      <c r="Q658" s="88">
        <v>0.58333333333333337</v>
      </c>
      <c r="R658" s="88">
        <v>0.625</v>
      </c>
      <c r="S658" s="88">
        <v>0.66666666666666663</v>
      </c>
      <c r="T658" s="88">
        <v>0.70833333333333337</v>
      </c>
      <c r="U658" s="88">
        <v>0.75</v>
      </c>
      <c r="V658" s="88">
        <v>0.79166666666666663</v>
      </c>
      <c r="W658" s="88">
        <v>0.83333333333333337</v>
      </c>
      <c r="X658" s="88">
        <v>0.875</v>
      </c>
      <c r="Y658" s="88">
        <v>0.91666666666666663</v>
      </c>
      <c r="Z658" s="88">
        <v>0.95833333333333337</v>
      </c>
    </row>
    <row r="659" spans="2:26" x14ac:dyDescent="0.3">
      <c r="B659" s="102"/>
      <c r="C659" s="89" t="s">
        <v>65</v>
      </c>
      <c r="D659" s="89" t="s">
        <v>65</v>
      </c>
      <c r="E659" s="89" t="s">
        <v>65</v>
      </c>
      <c r="F659" s="89" t="s">
        <v>65</v>
      </c>
      <c r="G659" s="89" t="s">
        <v>65</v>
      </c>
      <c r="H659" s="89" t="s">
        <v>65</v>
      </c>
      <c r="I659" s="89" t="s">
        <v>65</v>
      </c>
      <c r="J659" s="89" t="s">
        <v>65</v>
      </c>
      <c r="K659" s="89" t="s">
        <v>65</v>
      </c>
      <c r="L659" s="89" t="s">
        <v>65</v>
      </c>
      <c r="M659" s="89" t="s">
        <v>65</v>
      </c>
      <c r="N659" s="89" t="s">
        <v>65</v>
      </c>
      <c r="O659" s="89" t="s">
        <v>65</v>
      </c>
      <c r="P659" s="89" t="s">
        <v>65</v>
      </c>
      <c r="Q659" s="89" t="s">
        <v>65</v>
      </c>
      <c r="R659" s="89" t="s">
        <v>65</v>
      </c>
      <c r="S659" s="89" t="s">
        <v>65</v>
      </c>
      <c r="T659" s="89" t="s">
        <v>65</v>
      </c>
      <c r="U659" s="89" t="s">
        <v>65</v>
      </c>
      <c r="V659" s="89" t="s">
        <v>65</v>
      </c>
      <c r="W659" s="89" t="s">
        <v>65</v>
      </c>
      <c r="X659" s="89" t="s">
        <v>65</v>
      </c>
      <c r="Y659" s="89" t="s">
        <v>65</v>
      </c>
      <c r="Z659" s="89" t="s">
        <v>66</v>
      </c>
    </row>
    <row r="660" spans="2:26" x14ac:dyDescent="0.3">
      <c r="B660" s="104"/>
      <c r="C660" s="90">
        <v>4.1666666666666664E-2</v>
      </c>
      <c r="D660" s="90">
        <v>8.3333333333333329E-2</v>
      </c>
      <c r="E660" s="90">
        <v>0.125</v>
      </c>
      <c r="F660" s="90">
        <v>0.16666666666666666</v>
      </c>
      <c r="G660" s="90">
        <v>0.20833333333333334</v>
      </c>
      <c r="H660" s="90">
        <v>0.25</v>
      </c>
      <c r="I660" s="90">
        <v>0.29166666666666669</v>
      </c>
      <c r="J660" s="90">
        <v>0.33333333333333331</v>
      </c>
      <c r="K660" s="90">
        <v>0.375</v>
      </c>
      <c r="L660" s="90">
        <v>0.41666666666666669</v>
      </c>
      <c r="M660" s="90">
        <v>0.45833333333333331</v>
      </c>
      <c r="N660" s="90">
        <v>0.5</v>
      </c>
      <c r="O660" s="90">
        <v>0.54166666666666663</v>
      </c>
      <c r="P660" s="90">
        <v>0.58333333333333337</v>
      </c>
      <c r="Q660" s="90">
        <v>0.625</v>
      </c>
      <c r="R660" s="90">
        <v>0.66666666666666663</v>
      </c>
      <c r="S660" s="90">
        <v>0.70833333333333337</v>
      </c>
      <c r="T660" s="90">
        <v>0.75</v>
      </c>
      <c r="U660" s="90">
        <v>0.79166666666666663</v>
      </c>
      <c r="V660" s="90">
        <v>0.83333333333333337</v>
      </c>
      <c r="W660" s="90">
        <v>0.875</v>
      </c>
      <c r="X660" s="90">
        <v>0.91666666666666663</v>
      </c>
      <c r="Y660" s="90">
        <v>0.95833333333333337</v>
      </c>
      <c r="Z660" s="90">
        <v>0</v>
      </c>
    </row>
    <row r="661" spans="2:26" x14ac:dyDescent="0.3">
      <c r="B661" s="127">
        <v>1</v>
      </c>
      <c r="C661" s="128">
        <v>2105.1999999999998</v>
      </c>
      <c r="D661" s="128">
        <v>2065.4899999999998</v>
      </c>
      <c r="E661" s="128">
        <v>2072.75</v>
      </c>
      <c r="F661" s="128">
        <v>2110.61</v>
      </c>
      <c r="G661" s="128">
        <v>2110.02</v>
      </c>
      <c r="H661" s="128">
        <v>2210.6999999999998</v>
      </c>
      <c r="I661" s="128">
        <v>2390.2800000000002</v>
      </c>
      <c r="J661" s="128">
        <v>2549.3200000000002</v>
      </c>
      <c r="K661" s="128">
        <v>2682.27</v>
      </c>
      <c r="L661" s="128">
        <v>2934.14</v>
      </c>
      <c r="M661" s="128">
        <v>2948.92</v>
      </c>
      <c r="N661" s="128">
        <v>2985.84</v>
      </c>
      <c r="O661" s="128">
        <v>2987.98</v>
      </c>
      <c r="P661" s="128">
        <v>2997.04</v>
      </c>
      <c r="Q661" s="128">
        <v>2781.89</v>
      </c>
      <c r="R661" s="128">
        <v>2737.91</v>
      </c>
      <c r="S661" s="128">
        <v>2718.02</v>
      </c>
      <c r="T661" s="128">
        <v>2897.92</v>
      </c>
      <c r="U661" s="128">
        <v>3080.32</v>
      </c>
      <c r="V661" s="128">
        <v>3040.54</v>
      </c>
      <c r="W661" s="128">
        <v>2729.6</v>
      </c>
      <c r="X661" s="128">
        <v>2444.04</v>
      </c>
      <c r="Y661" s="128">
        <v>2396.75</v>
      </c>
      <c r="Z661" s="128">
        <v>2238.64</v>
      </c>
    </row>
    <row r="662" spans="2:26" x14ac:dyDescent="0.3">
      <c r="B662" s="127">
        <v>2</v>
      </c>
      <c r="C662" s="128">
        <v>2183.77</v>
      </c>
      <c r="D662" s="128">
        <v>2126.2800000000002</v>
      </c>
      <c r="E662" s="128">
        <v>2124.16</v>
      </c>
      <c r="F662" s="128">
        <v>2168.0500000000002</v>
      </c>
      <c r="G662" s="128">
        <v>2183.2399999999998</v>
      </c>
      <c r="H662" s="128">
        <v>2236.19</v>
      </c>
      <c r="I662" s="128">
        <v>2398.13</v>
      </c>
      <c r="J662" s="128">
        <v>2499.2199999999998</v>
      </c>
      <c r="K662" s="128">
        <v>2589.4</v>
      </c>
      <c r="L662" s="128">
        <v>2741.77</v>
      </c>
      <c r="M662" s="128">
        <v>2757.68</v>
      </c>
      <c r="N662" s="128">
        <v>2758.08</v>
      </c>
      <c r="O662" s="128">
        <v>2752.39</v>
      </c>
      <c r="P662" s="128">
        <v>2493.06</v>
      </c>
      <c r="Q662" s="128">
        <v>2550.29</v>
      </c>
      <c r="R662" s="128">
        <v>2456.35</v>
      </c>
      <c r="S662" s="128">
        <v>2441.58</v>
      </c>
      <c r="T662" s="128">
        <v>2708.6</v>
      </c>
      <c r="U662" s="128">
        <v>2879.37</v>
      </c>
      <c r="V662" s="128">
        <v>2885.4</v>
      </c>
      <c r="W662" s="128">
        <v>2615.9699999999998</v>
      </c>
      <c r="X662" s="128">
        <v>2512.5100000000002</v>
      </c>
      <c r="Y662" s="128">
        <v>2393.13</v>
      </c>
      <c r="Z662" s="128">
        <v>2309.54</v>
      </c>
    </row>
    <row r="663" spans="2:26" x14ac:dyDescent="0.3">
      <c r="B663" s="127">
        <v>3</v>
      </c>
      <c r="C663" s="128">
        <v>2275.87</v>
      </c>
      <c r="D663" s="128">
        <v>2200.89</v>
      </c>
      <c r="E663" s="128">
        <v>2209.25</v>
      </c>
      <c r="F663" s="128">
        <v>2192.1</v>
      </c>
      <c r="G663" s="128">
        <v>2213.19</v>
      </c>
      <c r="H663" s="128">
        <v>2294.39</v>
      </c>
      <c r="I663" s="128">
        <v>2420.56</v>
      </c>
      <c r="J663" s="128">
        <v>2563.61</v>
      </c>
      <c r="K663" s="128">
        <v>2721.85</v>
      </c>
      <c r="L663" s="128">
        <v>2925.7</v>
      </c>
      <c r="M663" s="128">
        <v>2989.36</v>
      </c>
      <c r="N663" s="128">
        <v>2986.17</v>
      </c>
      <c r="O663" s="128">
        <v>2954.5</v>
      </c>
      <c r="P663" s="128">
        <v>3033.6</v>
      </c>
      <c r="Q663" s="128">
        <v>3042.88</v>
      </c>
      <c r="R663" s="128">
        <v>3015.41</v>
      </c>
      <c r="S663" s="128">
        <v>2974.94</v>
      </c>
      <c r="T663" s="128">
        <v>2701.69</v>
      </c>
      <c r="U663" s="128">
        <v>2911.58</v>
      </c>
      <c r="V663" s="128">
        <v>2990.62</v>
      </c>
      <c r="W663" s="128">
        <v>2602.7199999999998</v>
      </c>
      <c r="X663" s="128">
        <v>2452.86</v>
      </c>
      <c r="Y663" s="128">
        <v>2392.2399999999998</v>
      </c>
      <c r="Z663" s="128">
        <v>2304.69</v>
      </c>
    </row>
    <row r="664" spans="2:26" x14ac:dyDescent="0.3">
      <c r="B664" s="127">
        <v>4</v>
      </c>
      <c r="C664" s="128">
        <v>2284.5700000000002</v>
      </c>
      <c r="D664" s="128">
        <v>2241.86</v>
      </c>
      <c r="E664" s="128">
        <v>2243.92</v>
      </c>
      <c r="F664" s="128">
        <v>2230.86</v>
      </c>
      <c r="G664" s="128">
        <v>2207.9</v>
      </c>
      <c r="H664" s="128">
        <v>2246.2399999999998</v>
      </c>
      <c r="I664" s="128">
        <v>2268.21</v>
      </c>
      <c r="J664" s="128">
        <v>2369.1799999999998</v>
      </c>
      <c r="K664" s="128">
        <v>2451.5</v>
      </c>
      <c r="L664" s="128">
        <v>2456.35</v>
      </c>
      <c r="M664" s="128">
        <v>2457.27</v>
      </c>
      <c r="N664" s="128">
        <v>2653.59</v>
      </c>
      <c r="O664" s="128">
        <v>2573.7199999999998</v>
      </c>
      <c r="P664" s="128">
        <v>2614.19</v>
      </c>
      <c r="Q664" s="128">
        <v>2613.54</v>
      </c>
      <c r="R664" s="128">
        <v>2581.29</v>
      </c>
      <c r="S664" s="128">
        <v>2660.64</v>
      </c>
      <c r="T664" s="128">
        <v>2723.56</v>
      </c>
      <c r="U664" s="128">
        <v>2896.94</v>
      </c>
      <c r="V664" s="128">
        <v>2640.3</v>
      </c>
      <c r="W664" s="128">
        <v>2674.59</v>
      </c>
      <c r="X664" s="128">
        <v>2441.38</v>
      </c>
      <c r="Y664" s="128">
        <v>2394.0500000000002</v>
      </c>
      <c r="Z664" s="128">
        <v>2285.9499999999998</v>
      </c>
    </row>
    <row r="665" spans="2:26" x14ac:dyDescent="0.3">
      <c r="B665" s="127">
        <v>5</v>
      </c>
      <c r="C665" s="128">
        <v>2193.6999999999998</v>
      </c>
      <c r="D665" s="128">
        <v>2149.27</v>
      </c>
      <c r="E665" s="128">
        <v>2157.9899999999998</v>
      </c>
      <c r="F665" s="128">
        <v>2145.65</v>
      </c>
      <c r="G665" s="128">
        <v>2150.4699999999998</v>
      </c>
      <c r="H665" s="128">
        <v>2213.2800000000002</v>
      </c>
      <c r="I665" s="128">
        <v>2394</v>
      </c>
      <c r="J665" s="128">
        <v>2447.7199999999998</v>
      </c>
      <c r="K665" s="128">
        <v>2503.19</v>
      </c>
      <c r="L665" s="128">
        <v>2500.8200000000002</v>
      </c>
      <c r="M665" s="128">
        <v>2589.64</v>
      </c>
      <c r="N665" s="128">
        <v>2588.5500000000002</v>
      </c>
      <c r="O665" s="128">
        <v>2542.92</v>
      </c>
      <c r="P665" s="128">
        <v>2590.8000000000002</v>
      </c>
      <c r="Q665" s="128">
        <v>2707.53</v>
      </c>
      <c r="R665" s="128">
        <v>2594.14</v>
      </c>
      <c r="S665" s="128">
        <v>2483.91</v>
      </c>
      <c r="T665" s="128">
        <v>2547.1</v>
      </c>
      <c r="U665" s="128">
        <v>2541.83</v>
      </c>
      <c r="V665" s="128">
        <v>2441.23</v>
      </c>
      <c r="W665" s="128">
        <v>2400.75</v>
      </c>
      <c r="X665" s="128">
        <v>2350.91</v>
      </c>
      <c r="Y665" s="128">
        <v>2243.62</v>
      </c>
      <c r="Z665" s="128">
        <v>2186.1</v>
      </c>
    </row>
    <row r="666" spans="2:26" x14ac:dyDescent="0.3">
      <c r="B666" s="127">
        <v>6</v>
      </c>
      <c r="C666" s="128">
        <v>2149.75</v>
      </c>
      <c r="D666" s="128">
        <v>2029.49</v>
      </c>
      <c r="E666" s="128">
        <v>2025.05</v>
      </c>
      <c r="F666" s="128">
        <v>2075.17</v>
      </c>
      <c r="G666" s="128">
        <v>2087.33</v>
      </c>
      <c r="H666" s="128">
        <v>2330.4299999999998</v>
      </c>
      <c r="I666" s="128">
        <v>2363.39</v>
      </c>
      <c r="J666" s="128">
        <v>2393.96</v>
      </c>
      <c r="K666" s="128">
        <v>2430.9699999999998</v>
      </c>
      <c r="L666" s="128">
        <v>2518.17</v>
      </c>
      <c r="M666" s="128">
        <v>2525.7399999999998</v>
      </c>
      <c r="N666" s="128">
        <v>2519.04</v>
      </c>
      <c r="O666" s="128">
        <v>2519.0100000000002</v>
      </c>
      <c r="P666" s="128">
        <v>2505.6799999999998</v>
      </c>
      <c r="Q666" s="128">
        <v>2503.8000000000002</v>
      </c>
      <c r="R666" s="128">
        <v>2472.91</v>
      </c>
      <c r="S666" s="128">
        <v>2502.4699999999998</v>
      </c>
      <c r="T666" s="128">
        <v>2569.73</v>
      </c>
      <c r="U666" s="128">
        <v>2760.13</v>
      </c>
      <c r="V666" s="128">
        <v>2813.41</v>
      </c>
      <c r="W666" s="128">
        <v>2560.8000000000002</v>
      </c>
      <c r="X666" s="128">
        <v>2410.7600000000002</v>
      </c>
      <c r="Y666" s="128">
        <v>2307.06</v>
      </c>
      <c r="Z666" s="128">
        <v>2196.86</v>
      </c>
    </row>
    <row r="667" spans="2:26" x14ac:dyDescent="0.3">
      <c r="B667" s="127">
        <v>7</v>
      </c>
      <c r="C667" s="128">
        <v>2182.71</v>
      </c>
      <c r="D667" s="128">
        <v>2153.6799999999998</v>
      </c>
      <c r="E667" s="128">
        <v>2154.4499999999998</v>
      </c>
      <c r="F667" s="128">
        <v>2176.2199999999998</v>
      </c>
      <c r="G667" s="128">
        <v>2189.4499999999998</v>
      </c>
      <c r="H667" s="128">
        <v>2242.1799999999998</v>
      </c>
      <c r="I667" s="128">
        <v>2359.65</v>
      </c>
      <c r="J667" s="128">
        <v>2508.23</v>
      </c>
      <c r="K667" s="128">
        <v>2559.9</v>
      </c>
      <c r="L667" s="128">
        <v>2573.1799999999998</v>
      </c>
      <c r="M667" s="128">
        <v>2573.6799999999998</v>
      </c>
      <c r="N667" s="128">
        <v>2579.08</v>
      </c>
      <c r="O667" s="128">
        <v>2576.31</v>
      </c>
      <c r="P667" s="128">
        <v>2548.2199999999998</v>
      </c>
      <c r="Q667" s="128">
        <v>2491.17</v>
      </c>
      <c r="R667" s="128">
        <v>2863.67</v>
      </c>
      <c r="S667" s="128">
        <v>2854.94</v>
      </c>
      <c r="T667" s="128">
        <v>2837.16</v>
      </c>
      <c r="U667" s="128">
        <v>2589.64</v>
      </c>
      <c r="V667" s="128">
        <v>2427.2800000000002</v>
      </c>
      <c r="W667" s="128">
        <v>2384.61</v>
      </c>
      <c r="X667" s="128">
        <v>2363.52</v>
      </c>
      <c r="Y667" s="128">
        <v>2263.44</v>
      </c>
      <c r="Z667" s="128">
        <v>2210.2199999999998</v>
      </c>
    </row>
    <row r="668" spans="2:26" x14ac:dyDescent="0.3">
      <c r="B668" s="127">
        <v>8</v>
      </c>
      <c r="C668" s="128">
        <v>2197.92</v>
      </c>
      <c r="D668" s="128">
        <v>2154.63</v>
      </c>
      <c r="E668" s="128">
        <v>2152.63</v>
      </c>
      <c r="F668" s="128">
        <v>2171.64</v>
      </c>
      <c r="G668" s="128">
        <v>2186.9</v>
      </c>
      <c r="H668" s="128">
        <v>2225.8200000000002</v>
      </c>
      <c r="I668" s="128">
        <v>2382.13</v>
      </c>
      <c r="J668" s="128">
        <v>2540.94</v>
      </c>
      <c r="K668" s="128">
        <v>2611.9299999999998</v>
      </c>
      <c r="L668" s="128">
        <v>2582.7600000000002</v>
      </c>
      <c r="M668" s="128">
        <v>2893.09</v>
      </c>
      <c r="N668" s="128">
        <v>2902.53</v>
      </c>
      <c r="O668" s="128">
        <v>2901.13</v>
      </c>
      <c r="P668" s="128">
        <v>2896.41</v>
      </c>
      <c r="Q668" s="128">
        <v>2864.51</v>
      </c>
      <c r="R668" s="128">
        <v>2903.96</v>
      </c>
      <c r="S668" s="128">
        <v>2941.8</v>
      </c>
      <c r="T668" s="128">
        <v>2943.93</v>
      </c>
      <c r="U668" s="128">
        <v>3082.73</v>
      </c>
      <c r="V668" s="128">
        <v>2569.9899999999998</v>
      </c>
      <c r="W668" s="128">
        <v>2567.71</v>
      </c>
      <c r="X668" s="128">
        <v>2429.2800000000002</v>
      </c>
      <c r="Y668" s="128">
        <v>2317.38</v>
      </c>
      <c r="Z668" s="128">
        <v>2210.19</v>
      </c>
    </row>
    <row r="669" spans="2:26" x14ac:dyDescent="0.3">
      <c r="B669" s="127">
        <v>9</v>
      </c>
      <c r="C669" s="128">
        <v>2185.17</v>
      </c>
      <c r="D669" s="128">
        <v>2158.23</v>
      </c>
      <c r="E669" s="128">
        <v>2161.56</v>
      </c>
      <c r="F669" s="128">
        <v>2183.2800000000002</v>
      </c>
      <c r="G669" s="128">
        <v>2195.1799999999998</v>
      </c>
      <c r="H669" s="128">
        <v>2224.08</v>
      </c>
      <c r="I669" s="128">
        <v>2370.17</v>
      </c>
      <c r="J669" s="128">
        <v>2465.96</v>
      </c>
      <c r="K669" s="128">
        <v>2572.84</v>
      </c>
      <c r="L669" s="128">
        <v>2598.75</v>
      </c>
      <c r="M669" s="128">
        <v>2595.83</v>
      </c>
      <c r="N669" s="128">
        <v>2595.0700000000002</v>
      </c>
      <c r="O669" s="128">
        <v>2592.21</v>
      </c>
      <c r="P669" s="128">
        <v>2588.96</v>
      </c>
      <c r="Q669" s="128">
        <v>2590.17</v>
      </c>
      <c r="R669" s="128">
        <v>2612.2600000000002</v>
      </c>
      <c r="S669" s="128">
        <v>2662.91</v>
      </c>
      <c r="T669" s="128">
        <v>2586.3200000000002</v>
      </c>
      <c r="U669" s="128">
        <v>2993.56</v>
      </c>
      <c r="V669" s="128">
        <v>2552.0100000000002</v>
      </c>
      <c r="W669" s="128">
        <v>2501.15</v>
      </c>
      <c r="X669" s="128">
        <v>2384.2399999999998</v>
      </c>
      <c r="Y669" s="128">
        <v>2292.25</v>
      </c>
      <c r="Z669" s="128">
        <v>2266.2600000000002</v>
      </c>
    </row>
    <row r="670" spans="2:26" x14ac:dyDescent="0.3">
      <c r="B670" s="127">
        <v>10</v>
      </c>
      <c r="C670" s="128">
        <v>2301.6</v>
      </c>
      <c r="D670" s="128">
        <v>2260.54</v>
      </c>
      <c r="E670" s="128">
        <v>2254.8000000000002</v>
      </c>
      <c r="F670" s="128">
        <v>2266.16</v>
      </c>
      <c r="G670" s="128">
        <v>2273.73</v>
      </c>
      <c r="H670" s="128">
        <v>2288.3000000000002</v>
      </c>
      <c r="I670" s="128">
        <v>2359.7600000000002</v>
      </c>
      <c r="J670" s="128">
        <v>2399.33</v>
      </c>
      <c r="K670" s="128">
        <v>2593.3000000000002</v>
      </c>
      <c r="L670" s="128">
        <v>2664.17</v>
      </c>
      <c r="M670" s="128">
        <v>2663.68</v>
      </c>
      <c r="N670" s="128">
        <v>2672.93</v>
      </c>
      <c r="O670" s="128">
        <v>2660.7</v>
      </c>
      <c r="P670" s="128">
        <v>2667.22</v>
      </c>
      <c r="Q670" s="128">
        <v>2657.24</v>
      </c>
      <c r="R670" s="128">
        <v>2911.41</v>
      </c>
      <c r="S670" s="128">
        <v>2921.69</v>
      </c>
      <c r="T670" s="128">
        <v>2982.15</v>
      </c>
      <c r="U670" s="128">
        <v>3059.81</v>
      </c>
      <c r="V670" s="128">
        <v>2983.83</v>
      </c>
      <c r="W670" s="128">
        <v>2634.72</v>
      </c>
      <c r="X670" s="128">
        <v>2486.83</v>
      </c>
      <c r="Y670" s="128">
        <v>2389.17</v>
      </c>
      <c r="Z670" s="128">
        <v>2331.0100000000002</v>
      </c>
    </row>
    <row r="671" spans="2:26" x14ac:dyDescent="0.3">
      <c r="B671" s="127">
        <v>11</v>
      </c>
      <c r="C671" s="128">
        <v>2321.4899999999998</v>
      </c>
      <c r="D671" s="128">
        <v>2259.31</v>
      </c>
      <c r="E671" s="128">
        <v>2281.58</v>
      </c>
      <c r="F671" s="128">
        <v>2292.9699999999998</v>
      </c>
      <c r="G671" s="128">
        <v>2275.2399999999998</v>
      </c>
      <c r="H671" s="128">
        <v>2268.4</v>
      </c>
      <c r="I671" s="128">
        <v>2329.02</v>
      </c>
      <c r="J671" s="128">
        <v>2395.75</v>
      </c>
      <c r="K671" s="128">
        <v>2477.17</v>
      </c>
      <c r="L671" s="128">
        <v>2550.88</v>
      </c>
      <c r="M671" s="128">
        <v>2552.34</v>
      </c>
      <c r="N671" s="128">
        <v>2548.31</v>
      </c>
      <c r="O671" s="128">
        <v>2534.56</v>
      </c>
      <c r="P671" s="128">
        <v>2574.0300000000002</v>
      </c>
      <c r="Q671" s="128">
        <v>2628.7</v>
      </c>
      <c r="R671" s="128">
        <v>2709.94</v>
      </c>
      <c r="S671" s="128">
        <v>2777.73</v>
      </c>
      <c r="T671" s="128">
        <v>2797.13</v>
      </c>
      <c r="U671" s="128">
        <v>2949.48</v>
      </c>
      <c r="V671" s="128">
        <v>2634.91</v>
      </c>
      <c r="W671" s="128">
        <v>2549.0500000000002</v>
      </c>
      <c r="X671" s="128">
        <v>2427.6</v>
      </c>
      <c r="Y671" s="128">
        <v>2391.35</v>
      </c>
      <c r="Z671" s="128">
        <v>2357.67</v>
      </c>
    </row>
    <row r="672" spans="2:26" x14ac:dyDescent="0.3">
      <c r="B672" s="127">
        <v>12</v>
      </c>
      <c r="C672" s="128">
        <v>2271.4</v>
      </c>
      <c r="D672" s="128">
        <v>2247.4899999999998</v>
      </c>
      <c r="E672" s="128">
        <v>2244.4</v>
      </c>
      <c r="F672" s="128">
        <v>2279.1</v>
      </c>
      <c r="G672" s="128">
        <v>2298.44</v>
      </c>
      <c r="H672" s="128">
        <v>2331.17</v>
      </c>
      <c r="I672" s="128">
        <v>2467.04</v>
      </c>
      <c r="J672" s="128">
        <v>2730.65</v>
      </c>
      <c r="K672" s="128">
        <v>3053.14</v>
      </c>
      <c r="L672" s="128">
        <v>3145.45</v>
      </c>
      <c r="M672" s="128">
        <v>3132.32</v>
      </c>
      <c r="N672" s="128">
        <v>3118.61</v>
      </c>
      <c r="O672" s="128">
        <v>3126.98</v>
      </c>
      <c r="P672" s="128">
        <v>3107.79</v>
      </c>
      <c r="Q672" s="128">
        <v>3072.74</v>
      </c>
      <c r="R672" s="128">
        <v>3188.12</v>
      </c>
      <c r="S672" s="128">
        <v>3199.02</v>
      </c>
      <c r="T672" s="128">
        <v>3211.74</v>
      </c>
      <c r="U672" s="128">
        <v>3297.93</v>
      </c>
      <c r="V672" s="128">
        <v>3104.91</v>
      </c>
      <c r="W672" s="128">
        <v>2835.68</v>
      </c>
      <c r="X672" s="128">
        <v>2449.77</v>
      </c>
      <c r="Y672" s="128">
        <v>2390.02</v>
      </c>
      <c r="Z672" s="128">
        <v>2298.4</v>
      </c>
    </row>
    <row r="673" spans="2:26" x14ac:dyDescent="0.3">
      <c r="B673" s="127">
        <v>13</v>
      </c>
      <c r="C673" s="128">
        <v>2165.08</v>
      </c>
      <c r="D673" s="128">
        <v>2146.4499999999998</v>
      </c>
      <c r="E673" s="128">
        <v>2142.92</v>
      </c>
      <c r="F673" s="128">
        <v>2178.87</v>
      </c>
      <c r="G673" s="128">
        <v>2192.34</v>
      </c>
      <c r="H673" s="128">
        <v>2221.77</v>
      </c>
      <c r="I673" s="128">
        <v>2371.09</v>
      </c>
      <c r="J673" s="128">
        <v>2526.34</v>
      </c>
      <c r="K673" s="128">
        <v>2665.95</v>
      </c>
      <c r="L673" s="128">
        <v>2756.37</v>
      </c>
      <c r="M673" s="128">
        <v>2581.84</v>
      </c>
      <c r="N673" s="128">
        <v>2573.5</v>
      </c>
      <c r="O673" s="128">
        <v>2570.2199999999998</v>
      </c>
      <c r="P673" s="128">
        <v>2561.83</v>
      </c>
      <c r="Q673" s="128">
        <v>2835.5</v>
      </c>
      <c r="R673" s="128">
        <v>2794</v>
      </c>
      <c r="S673" s="128">
        <v>2971.45</v>
      </c>
      <c r="T673" s="128">
        <v>3005.15</v>
      </c>
      <c r="U673" s="128">
        <v>2977.72</v>
      </c>
      <c r="V673" s="128">
        <v>2793.94</v>
      </c>
      <c r="W673" s="128">
        <v>2869.22</v>
      </c>
      <c r="X673" s="128">
        <v>2681.93</v>
      </c>
      <c r="Y673" s="128">
        <v>2424.58</v>
      </c>
      <c r="Z673" s="128">
        <v>2242.38</v>
      </c>
    </row>
    <row r="674" spans="2:26" x14ac:dyDescent="0.3">
      <c r="B674" s="127">
        <v>14</v>
      </c>
      <c r="C674" s="128">
        <v>2199.75</v>
      </c>
      <c r="D674" s="128">
        <v>2189.7199999999998</v>
      </c>
      <c r="E674" s="128">
        <v>2190.1999999999998</v>
      </c>
      <c r="F674" s="128">
        <v>2233.75</v>
      </c>
      <c r="G674" s="128">
        <v>2251.7199999999998</v>
      </c>
      <c r="H674" s="128">
        <v>2295.04</v>
      </c>
      <c r="I674" s="128">
        <v>2374.44</v>
      </c>
      <c r="J674" s="128">
        <v>2549.9699999999998</v>
      </c>
      <c r="K674" s="128">
        <v>2664.45</v>
      </c>
      <c r="L674" s="128">
        <v>2918.55</v>
      </c>
      <c r="M674" s="128">
        <v>2928.35</v>
      </c>
      <c r="N674" s="128">
        <v>2854.11</v>
      </c>
      <c r="O674" s="128">
        <v>2879.04</v>
      </c>
      <c r="P674" s="128">
        <v>2699.69</v>
      </c>
      <c r="Q674" s="128">
        <v>2701.22</v>
      </c>
      <c r="R674" s="128">
        <v>2704.64</v>
      </c>
      <c r="S674" s="128">
        <v>2703.57</v>
      </c>
      <c r="T674" s="128">
        <v>3188.06</v>
      </c>
      <c r="U674" s="128">
        <v>2865.88</v>
      </c>
      <c r="V674" s="128">
        <v>3091.56</v>
      </c>
      <c r="W674" s="128">
        <v>2711.6</v>
      </c>
      <c r="X674" s="128">
        <v>2446.96</v>
      </c>
      <c r="Y674" s="128">
        <v>2386.67</v>
      </c>
      <c r="Z674" s="128">
        <v>2301.27</v>
      </c>
    </row>
    <row r="675" spans="2:26" x14ac:dyDescent="0.3">
      <c r="B675" s="127">
        <v>15</v>
      </c>
      <c r="C675" s="128">
        <v>2290.89</v>
      </c>
      <c r="D675" s="128">
        <v>2260.7800000000002</v>
      </c>
      <c r="E675" s="128">
        <v>2285.21</v>
      </c>
      <c r="F675" s="128">
        <v>2329.08</v>
      </c>
      <c r="G675" s="128">
        <v>2333.35</v>
      </c>
      <c r="H675" s="128">
        <v>2366</v>
      </c>
      <c r="I675" s="128">
        <v>2467.4899999999998</v>
      </c>
      <c r="J675" s="128">
        <v>2655</v>
      </c>
      <c r="K675" s="128">
        <v>2921.54</v>
      </c>
      <c r="L675" s="128">
        <v>2989.46</v>
      </c>
      <c r="M675" s="128">
        <v>2981.45</v>
      </c>
      <c r="N675" s="128">
        <v>3010.12</v>
      </c>
      <c r="O675" s="128">
        <v>3017.05</v>
      </c>
      <c r="P675" s="128">
        <v>3072</v>
      </c>
      <c r="Q675" s="128">
        <v>3117.23</v>
      </c>
      <c r="R675" s="128">
        <v>3234.91</v>
      </c>
      <c r="S675" s="128">
        <v>3219.82</v>
      </c>
      <c r="T675" s="128">
        <v>3327.76</v>
      </c>
      <c r="U675" s="128">
        <v>3329.07</v>
      </c>
      <c r="V675" s="128">
        <v>3334.19</v>
      </c>
      <c r="W675" s="128">
        <v>3027.8</v>
      </c>
      <c r="X675" s="128">
        <v>2777.69</v>
      </c>
      <c r="Y675" s="128">
        <v>2437.14</v>
      </c>
      <c r="Z675" s="128">
        <v>2388.1999999999998</v>
      </c>
    </row>
    <row r="676" spans="2:26" x14ac:dyDescent="0.3">
      <c r="B676" s="127">
        <v>16</v>
      </c>
      <c r="C676" s="128">
        <v>2315.12</v>
      </c>
      <c r="D676" s="128">
        <v>2287.9699999999998</v>
      </c>
      <c r="E676" s="128">
        <v>2322.12</v>
      </c>
      <c r="F676" s="128">
        <v>2359.3200000000002</v>
      </c>
      <c r="G676" s="128">
        <v>2364.56</v>
      </c>
      <c r="H676" s="128">
        <v>2411.4</v>
      </c>
      <c r="I676" s="128">
        <v>2470.36</v>
      </c>
      <c r="J676" s="128">
        <v>2570.0700000000002</v>
      </c>
      <c r="K676" s="128">
        <v>2768.82</v>
      </c>
      <c r="L676" s="128">
        <v>2919.74</v>
      </c>
      <c r="M676" s="128">
        <v>2768.43</v>
      </c>
      <c r="N676" s="128">
        <v>2766.45</v>
      </c>
      <c r="O676" s="128">
        <v>2923.27</v>
      </c>
      <c r="P676" s="128">
        <v>2906.03</v>
      </c>
      <c r="Q676" s="128">
        <v>3048.8</v>
      </c>
      <c r="R676" s="128">
        <v>3000.96</v>
      </c>
      <c r="S676" s="128">
        <v>3017.23</v>
      </c>
      <c r="T676" s="128">
        <v>3042.97</v>
      </c>
      <c r="U676" s="128">
        <v>2997.72</v>
      </c>
      <c r="V676" s="128">
        <v>2989.22</v>
      </c>
      <c r="W676" s="128">
        <v>2730.12</v>
      </c>
      <c r="X676" s="128">
        <v>2435.54</v>
      </c>
      <c r="Y676" s="128">
        <v>2394.13</v>
      </c>
      <c r="Z676" s="128">
        <v>2364.52</v>
      </c>
    </row>
    <row r="677" spans="2:26" x14ac:dyDescent="0.3">
      <c r="B677" s="127">
        <v>17</v>
      </c>
      <c r="C677" s="128">
        <v>2369.19</v>
      </c>
      <c r="D677" s="128">
        <v>2343.52</v>
      </c>
      <c r="E677" s="128">
        <v>2338.12</v>
      </c>
      <c r="F677" s="128">
        <v>2339.61</v>
      </c>
      <c r="G677" s="128">
        <v>2321.44</v>
      </c>
      <c r="H677" s="128">
        <v>2343.2199999999998</v>
      </c>
      <c r="I677" s="128">
        <v>2391.4699999999998</v>
      </c>
      <c r="J677" s="128">
        <v>2570.38</v>
      </c>
      <c r="K677" s="128">
        <v>2909.85</v>
      </c>
      <c r="L677" s="128">
        <v>3015.05</v>
      </c>
      <c r="M677" s="128">
        <v>2532.71</v>
      </c>
      <c r="N677" s="128">
        <v>2946.42</v>
      </c>
      <c r="O677" s="128">
        <v>3054.04</v>
      </c>
      <c r="P677" s="128">
        <v>2962.4</v>
      </c>
      <c r="Q677" s="128">
        <v>3351.87</v>
      </c>
      <c r="R677" s="128">
        <v>3348.89</v>
      </c>
      <c r="S677" s="128">
        <v>3349.12</v>
      </c>
      <c r="T677" s="128">
        <v>3347.64</v>
      </c>
      <c r="U677" s="128">
        <v>3339.69</v>
      </c>
      <c r="V677" s="128">
        <v>3258.55</v>
      </c>
      <c r="W677" s="128">
        <v>3206.28</v>
      </c>
      <c r="X677" s="128">
        <v>2929.13</v>
      </c>
      <c r="Y677" s="128">
        <v>2599.5500000000002</v>
      </c>
      <c r="Z677" s="128">
        <v>2399.4899999999998</v>
      </c>
    </row>
    <row r="678" spans="2:26" x14ac:dyDescent="0.3">
      <c r="B678" s="127">
        <v>18</v>
      </c>
      <c r="C678" s="128">
        <v>2389.38</v>
      </c>
      <c r="D678" s="128">
        <v>2310.02</v>
      </c>
      <c r="E678" s="128">
        <v>2289.66</v>
      </c>
      <c r="F678" s="128">
        <v>2296.0100000000002</v>
      </c>
      <c r="G678" s="128">
        <v>2292.37</v>
      </c>
      <c r="H678" s="128">
        <v>2299.5</v>
      </c>
      <c r="I678" s="128">
        <v>2385.84</v>
      </c>
      <c r="J678" s="128">
        <v>2487.15</v>
      </c>
      <c r="K678" s="128">
        <v>2707.53</v>
      </c>
      <c r="L678" s="128">
        <v>3009.01</v>
      </c>
      <c r="M678" s="128">
        <v>3011.85</v>
      </c>
      <c r="N678" s="128">
        <v>3007.82</v>
      </c>
      <c r="O678" s="128">
        <v>2996.61</v>
      </c>
      <c r="P678" s="128">
        <v>3006.44</v>
      </c>
      <c r="Q678" s="128">
        <v>3351.85</v>
      </c>
      <c r="R678" s="128">
        <v>3347.56</v>
      </c>
      <c r="S678" s="128">
        <v>3365.75</v>
      </c>
      <c r="T678" s="128">
        <v>3365.75</v>
      </c>
      <c r="U678" s="128">
        <v>3356.09</v>
      </c>
      <c r="V678" s="128">
        <v>3187.88</v>
      </c>
      <c r="W678" s="128">
        <v>2996.35</v>
      </c>
      <c r="X678" s="128">
        <v>2607.96</v>
      </c>
      <c r="Y678" s="128">
        <v>2492.6</v>
      </c>
      <c r="Z678" s="128">
        <v>2350</v>
      </c>
    </row>
    <row r="679" spans="2:26" x14ac:dyDescent="0.3">
      <c r="B679" s="127">
        <v>19</v>
      </c>
      <c r="C679" s="128">
        <v>2307.29</v>
      </c>
      <c r="D679" s="128">
        <v>2258.5500000000002</v>
      </c>
      <c r="E679" s="128">
        <v>2300.17</v>
      </c>
      <c r="F679" s="128">
        <v>2392.66</v>
      </c>
      <c r="G679" s="128">
        <v>2348.59</v>
      </c>
      <c r="H679" s="128">
        <v>2402.4699999999998</v>
      </c>
      <c r="I679" s="128">
        <v>2418.96</v>
      </c>
      <c r="J679" s="128">
        <v>2555.64</v>
      </c>
      <c r="K679" s="128">
        <v>2662.58</v>
      </c>
      <c r="L679" s="128">
        <v>2687.29</v>
      </c>
      <c r="M679" s="128">
        <v>2677.59</v>
      </c>
      <c r="N679" s="128">
        <v>2678.26</v>
      </c>
      <c r="O679" s="128">
        <v>2655.73</v>
      </c>
      <c r="P679" s="128">
        <v>2482.6799999999998</v>
      </c>
      <c r="Q679" s="128">
        <v>2985.52</v>
      </c>
      <c r="R679" s="128">
        <v>2903.56</v>
      </c>
      <c r="S679" s="128">
        <v>2940.78</v>
      </c>
      <c r="T679" s="128">
        <v>2987.63</v>
      </c>
      <c r="U679" s="128">
        <v>2689.47</v>
      </c>
      <c r="V679" s="128">
        <v>2417.52</v>
      </c>
      <c r="W679" s="128">
        <v>2402.5</v>
      </c>
      <c r="X679" s="128">
        <v>2353.91</v>
      </c>
      <c r="Y679" s="128">
        <v>2272.5300000000002</v>
      </c>
      <c r="Z679" s="128">
        <v>2213.25</v>
      </c>
    </row>
    <row r="680" spans="2:26" x14ac:dyDescent="0.3">
      <c r="B680" s="127">
        <v>20</v>
      </c>
      <c r="C680" s="128">
        <v>2122.37</v>
      </c>
      <c r="D680" s="128">
        <v>2096.7399999999998</v>
      </c>
      <c r="E680" s="128">
        <v>2107.9499999999998</v>
      </c>
      <c r="F680" s="128">
        <v>2153.39</v>
      </c>
      <c r="G680" s="128">
        <v>2193.79</v>
      </c>
      <c r="H680" s="128">
        <v>2192.14</v>
      </c>
      <c r="I680" s="128">
        <v>2350.87</v>
      </c>
      <c r="J680" s="128">
        <v>2493.4899999999998</v>
      </c>
      <c r="K680" s="128">
        <v>2581.2199999999998</v>
      </c>
      <c r="L680" s="128">
        <v>2608.69</v>
      </c>
      <c r="M680" s="128">
        <v>2602.31</v>
      </c>
      <c r="N680" s="128">
        <v>2593.08</v>
      </c>
      <c r="O680" s="128">
        <v>2601</v>
      </c>
      <c r="P680" s="128">
        <v>2582.33</v>
      </c>
      <c r="Q680" s="128">
        <v>2594.42</v>
      </c>
      <c r="R680" s="128">
        <v>2785.36</v>
      </c>
      <c r="S680" s="128">
        <v>2784.99</v>
      </c>
      <c r="T680" s="128">
        <v>2779.1</v>
      </c>
      <c r="U680" s="128">
        <v>2569.73</v>
      </c>
      <c r="V680" s="128">
        <v>2448.0300000000002</v>
      </c>
      <c r="W680" s="128">
        <v>2445.39</v>
      </c>
      <c r="X680" s="128">
        <v>2355.5500000000002</v>
      </c>
      <c r="Y680" s="128">
        <v>2297.6</v>
      </c>
      <c r="Z680" s="128">
        <v>2255</v>
      </c>
    </row>
    <row r="681" spans="2:26" x14ac:dyDescent="0.3">
      <c r="B681" s="127">
        <v>21</v>
      </c>
      <c r="C681" s="128">
        <v>2246.16</v>
      </c>
      <c r="D681" s="128">
        <v>2222.96</v>
      </c>
      <c r="E681" s="128">
        <v>2209.8000000000002</v>
      </c>
      <c r="F681" s="128">
        <v>2266.2800000000002</v>
      </c>
      <c r="G681" s="128">
        <v>2294.25</v>
      </c>
      <c r="H681" s="128">
        <v>2396.88</v>
      </c>
      <c r="I681" s="128">
        <v>2480</v>
      </c>
      <c r="J681" s="128">
        <v>2574.1</v>
      </c>
      <c r="K681" s="128">
        <v>2693.1</v>
      </c>
      <c r="L681" s="128">
        <v>2790.4</v>
      </c>
      <c r="M681" s="128">
        <v>2947.58</v>
      </c>
      <c r="N681" s="128">
        <v>2906.59</v>
      </c>
      <c r="O681" s="128">
        <v>2901.09</v>
      </c>
      <c r="P681" s="128">
        <v>2869.38</v>
      </c>
      <c r="Q681" s="128">
        <v>2880.09</v>
      </c>
      <c r="R681" s="128">
        <v>3050.88</v>
      </c>
      <c r="S681" s="128">
        <v>3061.88</v>
      </c>
      <c r="T681" s="128">
        <v>3064.48</v>
      </c>
      <c r="U681" s="128">
        <v>2914.65</v>
      </c>
      <c r="V681" s="128">
        <v>2567.83</v>
      </c>
      <c r="W681" s="128">
        <v>2520.96</v>
      </c>
      <c r="X681" s="128">
        <v>2450.0500000000002</v>
      </c>
      <c r="Y681" s="128">
        <v>2393.4499999999998</v>
      </c>
      <c r="Z681" s="128">
        <v>2263.42</v>
      </c>
    </row>
    <row r="682" spans="2:26" x14ac:dyDescent="0.3">
      <c r="B682" s="127">
        <v>22</v>
      </c>
      <c r="C682" s="128">
        <v>2212.84</v>
      </c>
      <c r="D682" s="128">
        <v>2115.0700000000002</v>
      </c>
      <c r="E682" s="128">
        <v>2139.9899999999998</v>
      </c>
      <c r="F682" s="128">
        <v>2249.27</v>
      </c>
      <c r="G682" s="128">
        <v>2329.58</v>
      </c>
      <c r="H682" s="128">
        <v>2277.15</v>
      </c>
      <c r="I682" s="128">
        <v>2417.86</v>
      </c>
      <c r="J682" s="128">
        <v>2525.23</v>
      </c>
      <c r="K682" s="128">
        <v>2641.09</v>
      </c>
      <c r="L682" s="128">
        <v>2651.62</v>
      </c>
      <c r="M682" s="128">
        <v>2623.27</v>
      </c>
      <c r="N682" s="128">
        <v>2631.34</v>
      </c>
      <c r="O682" s="128">
        <v>2622.66</v>
      </c>
      <c r="P682" s="128">
        <v>2617.46</v>
      </c>
      <c r="Q682" s="128">
        <v>2616.86</v>
      </c>
      <c r="R682" s="128">
        <v>2839.51</v>
      </c>
      <c r="S682" s="128">
        <v>2863.7</v>
      </c>
      <c r="T682" s="128">
        <v>3106.64</v>
      </c>
      <c r="U682" s="128">
        <v>2743.06</v>
      </c>
      <c r="V682" s="128">
        <v>2635.28</v>
      </c>
      <c r="W682" s="128">
        <v>2546.34</v>
      </c>
      <c r="X682" s="128">
        <v>2407.9899999999998</v>
      </c>
      <c r="Y682" s="128">
        <v>2307.0100000000002</v>
      </c>
      <c r="Z682" s="128">
        <v>2240.54</v>
      </c>
    </row>
    <row r="683" spans="2:26" x14ac:dyDescent="0.3">
      <c r="B683" s="127">
        <v>23</v>
      </c>
      <c r="C683" s="128">
        <v>2178.9</v>
      </c>
      <c r="D683" s="128">
        <v>2158.86</v>
      </c>
      <c r="E683" s="128">
        <v>2161.15</v>
      </c>
      <c r="F683" s="128">
        <v>2216.35</v>
      </c>
      <c r="G683" s="128">
        <v>2256.0700000000002</v>
      </c>
      <c r="H683" s="128">
        <v>2305.5</v>
      </c>
      <c r="I683" s="128">
        <v>2406.71</v>
      </c>
      <c r="J683" s="128">
        <v>2466.12</v>
      </c>
      <c r="K683" s="128">
        <v>2520.79</v>
      </c>
      <c r="L683" s="128">
        <v>2576.0500000000002</v>
      </c>
      <c r="M683" s="128">
        <v>2567.4</v>
      </c>
      <c r="N683" s="128">
        <v>2562.9499999999998</v>
      </c>
      <c r="O683" s="128">
        <v>2556.9699999999998</v>
      </c>
      <c r="P683" s="128">
        <v>2534.2800000000002</v>
      </c>
      <c r="Q683" s="128">
        <v>2529.08</v>
      </c>
      <c r="R683" s="128">
        <v>2691.16</v>
      </c>
      <c r="S683" s="128">
        <v>2660.44</v>
      </c>
      <c r="T683" s="128">
        <v>2640.29</v>
      </c>
      <c r="U683" s="128">
        <v>2696.69</v>
      </c>
      <c r="V683" s="128">
        <v>2585.21</v>
      </c>
      <c r="W683" s="128">
        <v>2521.1</v>
      </c>
      <c r="X683" s="128">
        <v>2418.58</v>
      </c>
      <c r="Y683" s="128">
        <v>2273.34</v>
      </c>
      <c r="Z683" s="128">
        <v>2274</v>
      </c>
    </row>
    <row r="684" spans="2:26" x14ac:dyDescent="0.3">
      <c r="B684" s="127">
        <v>24</v>
      </c>
      <c r="C684" s="128">
        <v>2361.94</v>
      </c>
      <c r="D684" s="128">
        <v>2329.08</v>
      </c>
      <c r="E684" s="128">
        <v>2333.13</v>
      </c>
      <c r="F684" s="128">
        <v>2344.67</v>
      </c>
      <c r="G684" s="128">
        <v>2345.48</v>
      </c>
      <c r="H684" s="128">
        <v>2373.6799999999998</v>
      </c>
      <c r="I684" s="128">
        <v>2391.16</v>
      </c>
      <c r="J684" s="128">
        <v>2504.94</v>
      </c>
      <c r="K684" s="128">
        <v>2594.9899999999998</v>
      </c>
      <c r="L684" s="128">
        <v>2650.07</v>
      </c>
      <c r="M684" s="128">
        <v>2648.36</v>
      </c>
      <c r="N684" s="128">
        <v>2648.49</v>
      </c>
      <c r="O684" s="128">
        <v>2643.16</v>
      </c>
      <c r="P684" s="128">
        <v>2646.16</v>
      </c>
      <c r="Q684" s="128">
        <v>2681.82</v>
      </c>
      <c r="R684" s="128">
        <v>2806.62</v>
      </c>
      <c r="S684" s="128">
        <v>2937.22</v>
      </c>
      <c r="T684" s="128">
        <v>2929.55</v>
      </c>
      <c r="U684" s="128">
        <v>2681.49</v>
      </c>
      <c r="V684" s="128">
        <v>2593.21</v>
      </c>
      <c r="W684" s="128">
        <v>2550.56</v>
      </c>
      <c r="X684" s="128">
        <v>2454.5500000000002</v>
      </c>
      <c r="Y684" s="128">
        <v>2390.6999999999998</v>
      </c>
      <c r="Z684" s="128">
        <v>2332.6799999999998</v>
      </c>
    </row>
    <row r="685" spans="2:26" x14ac:dyDescent="0.3">
      <c r="B685" s="127">
        <v>25</v>
      </c>
      <c r="C685" s="128">
        <v>2190.65</v>
      </c>
      <c r="D685" s="128">
        <v>2326.63</v>
      </c>
      <c r="E685" s="128">
        <v>2306.0500000000002</v>
      </c>
      <c r="F685" s="128">
        <v>2334.63</v>
      </c>
      <c r="G685" s="128">
        <v>2328.33</v>
      </c>
      <c r="H685" s="128">
        <v>2351.77</v>
      </c>
      <c r="I685" s="128">
        <v>2394.42</v>
      </c>
      <c r="J685" s="128">
        <v>2426.92</v>
      </c>
      <c r="K685" s="128">
        <v>2479.83</v>
      </c>
      <c r="L685" s="128">
        <v>2521.92</v>
      </c>
      <c r="M685" s="128">
        <v>2571.02</v>
      </c>
      <c r="N685" s="128">
        <v>2582</v>
      </c>
      <c r="O685" s="128">
        <v>2564.9499999999998</v>
      </c>
      <c r="P685" s="128">
        <v>2561.66</v>
      </c>
      <c r="Q685" s="128">
        <v>2571.14</v>
      </c>
      <c r="R685" s="128">
        <v>2652</v>
      </c>
      <c r="S685" s="128">
        <v>2803.04</v>
      </c>
      <c r="T685" s="128">
        <v>2809.42</v>
      </c>
      <c r="U685" s="128">
        <v>2641.47</v>
      </c>
      <c r="V685" s="128">
        <v>2516.6</v>
      </c>
      <c r="W685" s="128">
        <v>2480.35</v>
      </c>
      <c r="X685" s="128">
        <v>2451.5700000000002</v>
      </c>
      <c r="Y685" s="128">
        <v>2404.08</v>
      </c>
      <c r="Z685" s="128">
        <v>2374.35</v>
      </c>
    </row>
    <row r="686" spans="2:26" x14ac:dyDescent="0.3">
      <c r="B686" s="127">
        <v>26</v>
      </c>
      <c r="C686" s="128">
        <v>2317.36</v>
      </c>
      <c r="D686" s="128">
        <v>2314</v>
      </c>
      <c r="E686" s="128">
        <v>2326.15</v>
      </c>
      <c r="F686" s="128">
        <v>2410.5100000000002</v>
      </c>
      <c r="G686" s="128">
        <v>2422.04</v>
      </c>
      <c r="H686" s="128">
        <v>2432.17</v>
      </c>
      <c r="I686" s="128">
        <v>2459.3000000000002</v>
      </c>
      <c r="J686" s="128">
        <v>2523.5100000000002</v>
      </c>
      <c r="K686" s="128">
        <v>2563.9699999999998</v>
      </c>
      <c r="L686" s="128">
        <v>2581.25</v>
      </c>
      <c r="M686" s="128">
        <v>2578.6999999999998</v>
      </c>
      <c r="N686" s="128">
        <v>2585.23</v>
      </c>
      <c r="O686" s="128">
        <v>2585.4299999999998</v>
      </c>
      <c r="P686" s="128">
        <v>2581.7199999999998</v>
      </c>
      <c r="Q686" s="128">
        <v>2588.6799999999998</v>
      </c>
      <c r="R686" s="128">
        <v>2815.85</v>
      </c>
      <c r="S686" s="128">
        <v>2918.17</v>
      </c>
      <c r="T686" s="128">
        <v>3076.39</v>
      </c>
      <c r="U686" s="128">
        <v>3099.39</v>
      </c>
      <c r="V686" s="128">
        <v>2746.83</v>
      </c>
      <c r="W686" s="128">
        <v>2611.4</v>
      </c>
      <c r="X686" s="128">
        <v>2531.63</v>
      </c>
      <c r="Y686" s="128">
        <v>2429.75</v>
      </c>
      <c r="Z686" s="128">
        <v>2426.0500000000002</v>
      </c>
    </row>
    <row r="687" spans="2:26" x14ac:dyDescent="0.3">
      <c r="B687" s="127">
        <v>27</v>
      </c>
      <c r="C687" s="128">
        <v>2393.54</v>
      </c>
      <c r="D687" s="128">
        <v>2377.88</v>
      </c>
      <c r="E687" s="128">
        <v>2418.56</v>
      </c>
      <c r="F687" s="128">
        <v>2430.65</v>
      </c>
      <c r="G687" s="128">
        <v>2454.6999999999998</v>
      </c>
      <c r="H687" s="128">
        <v>2457.98</v>
      </c>
      <c r="I687" s="128">
        <v>2478.14</v>
      </c>
      <c r="J687" s="128">
        <v>2547.31</v>
      </c>
      <c r="K687" s="128">
        <v>2609.1</v>
      </c>
      <c r="L687" s="128">
        <v>2622.99</v>
      </c>
      <c r="M687" s="128">
        <v>2611.19</v>
      </c>
      <c r="N687" s="128">
        <v>2608.81</v>
      </c>
      <c r="O687" s="128">
        <v>2599.23</v>
      </c>
      <c r="P687" s="128">
        <v>2624.4</v>
      </c>
      <c r="Q687" s="128">
        <v>2680.67</v>
      </c>
      <c r="R687" s="128">
        <v>2828.81</v>
      </c>
      <c r="S687" s="128">
        <v>2936.43</v>
      </c>
      <c r="T687" s="128">
        <v>2688.39</v>
      </c>
      <c r="U687" s="128">
        <v>2665.82</v>
      </c>
      <c r="V687" s="128">
        <v>2619.9899999999998</v>
      </c>
      <c r="W687" s="128">
        <v>2506.88</v>
      </c>
      <c r="X687" s="128">
        <v>2482.65</v>
      </c>
      <c r="Y687" s="128">
        <v>2430.13</v>
      </c>
      <c r="Z687" s="128">
        <v>2405.0700000000002</v>
      </c>
    </row>
    <row r="688" spans="2:26" x14ac:dyDescent="0.3">
      <c r="B688" s="127">
        <v>28</v>
      </c>
      <c r="C688" s="128">
        <v>2275.09</v>
      </c>
      <c r="D688" s="128">
        <v>2253</v>
      </c>
      <c r="E688" s="128">
        <v>2252.71</v>
      </c>
      <c r="F688" s="128">
        <v>2310.83</v>
      </c>
      <c r="G688" s="128">
        <v>2312.77</v>
      </c>
      <c r="H688" s="128">
        <v>2425.52</v>
      </c>
      <c r="I688" s="128">
        <v>2433.41</v>
      </c>
      <c r="J688" s="128">
        <v>2525.54</v>
      </c>
      <c r="K688" s="128">
        <v>2605.85</v>
      </c>
      <c r="L688" s="128">
        <v>2619.06</v>
      </c>
      <c r="M688" s="128">
        <v>2613.64</v>
      </c>
      <c r="N688" s="128">
        <v>2644.57</v>
      </c>
      <c r="O688" s="128">
        <v>2653.7</v>
      </c>
      <c r="P688" s="128">
        <v>2530.3200000000002</v>
      </c>
      <c r="Q688" s="128">
        <v>2562.66</v>
      </c>
      <c r="R688" s="128">
        <v>2674.81</v>
      </c>
      <c r="S688" s="128">
        <v>2811.2</v>
      </c>
      <c r="T688" s="128">
        <v>2676.92</v>
      </c>
      <c r="U688" s="128">
        <v>2606.25</v>
      </c>
      <c r="V688" s="128">
        <v>2501.27</v>
      </c>
      <c r="W688" s="128">
        <v>2464.85</v>
      </c>
      <c r="X688" s="128">
        <v>2425.1999999999998</v>
      </c>
      <c r="Y688" s="128">
        <v>2343.59</v>
      </c>
      <c r="Z688" s="128">
        <v>2329.4699999999998</v>
      </c>
    </row>
    <row r="689" spans="2:26" x14ac:dyDescent="0.3">
      <c r="B689" s="127">
        <v>29</v>
      </c>
      <c r="C689" s="128">
        <v>2321.88</v>
      </c>
      <c r="D689" s="128">
        <v>2307.66</v>
      </c>
      <c r="E689" s="128">
        <v>2332.83</v>
      </c>
      <c r="F689" s="128">
        <v>2391.6999999999998</v>
      </c>
      <c r="G689" s="128">
        <v>2403.21</v>
      </c>
      <c r="H689" s="128">
        <v>2426.1</v>
      </c>
      <c r="I689" s="128">
        <v>2441.89</v>
      </c>
      <c r="J689" s="128">
        <v>2518.64</v>
      </c>
      <c r="K689" s="128">
        <v>2535.73</v>
      </c>
      <c r="L689" s="128">
        <v>2588.58</v>
      </c>
      <c r="M689" s="128">
        <v>2571.83</v>
      </c>
      <c r="N689" s="128">
        <v>2574.34</v>
      </c>
      <c r="O689" s="128">
        <v>2562.33</v>
      </c>
      <c r="P689" s="128">
        <v>2565.9299999999998</v>
      </c>
      <c r="Q689" s="128">
        <v>2571.2600000000002</v>
      </c>
      <c r="R689" s="128">
        <v>2691.21</v>
      </c>
      <c r="S689" s="128">
        <v>2973.18</v>
      </c>
      <c r="T689" s="128">
        <v>3017.14</v>
      </c>
      <c r="U689" s="128">
        <v>2903.5</v>
      </c>
      <c r="V689" s="128">
        <v>2576.58</v>
      </c>
      <c r="W689" s="128">
        <v>2477.06</v>
      </c>
      <c r="X689" s="128">
        <v>2434.4299999999998</v>
      </c>
      <c r="Y689" s="128">
        <v>2382.7600000000002</v>
      </c>
      <c r="Z689" s="128">
        <v>2319.41</v>
      </c>
    </row>
    <row r="690" spans="2:26" x14ac:dyDescent="0.3">
      <c r="B690" s="127">
        <v>30</v>
      </c>
      <c r="C690" s="128">
        <v>2326.92</v>
      </c>
      <c r="D690" s="128">
        <v>2339.37</v>
      </c>
      <c r="E690" s="128">
        <v>2369.91</v>
      </c>
      <c r="F690" s="128">
        <v>2404.02</v>
      </c>
      <c r="G690" s="128">
        <v>2408.08</v>
      </c>
      <c r="H690" s="128">
        <v>2432.4</v>
      </c>
      <c r="I690" s="128">
        <v>2459.87</v>
      </c>
      <c r="J690" s="128">
        <v>2503.33</v>
      </c>
      <c r="K690" s="128">
        <v>2570.63</v>
      </c>
      <c r="L690" s="128">
        <v>2605.4499999999998</v>
      </c>
      <c r="M690" s="128">
        <v>2614.77</v>
      </c>
      <c r="N690" s="128">
        <v>2676.92</v>
      </c>
      <c r="O690" s="128">
        <v>2609.2600000000002</v>
      </c>
      <c r="P690" s="128">
        <v>2608.69</v>
      </c>
      <c r="Q690" s="128">
        <v>2621.91</v>
      </c>
      <c r="R690" s="128">
        <v>2656.86</v>
      </c>
      <c r="S690" s="128">
        <v>2980.42</v>
      </c>
      <c r="T690" s="128">
        <v>2988.2</v>
      </c>
      <c r="U690" s="128">
        <v>2664.78</v>
      </c>
      <c r="V690" s="128">
        <v>2636.43</v>
      </c>
      <c r="W690" s="128">
        <v>2566.62</v>
      </c>
      <c r="X690" s="128">
        <v>2486.39</v>
      </c>
      <c r="Y690" s="128">
        <v>2444.92</v>
      </c>
      <c r="Z690" s="128">
        <v>2435.1</v>
      </c>
    </row>
    <row r="691" spans="2:26" x14ac:dyDescent="0.3">
      <c r="B691" s="130">
        <v>31</v>
      </c>
      <c r="C691" s="128">
        <v>2438.2600000000002</v>
      </c>
      <c r="D691" s="128">
        <v>2426.2600000000002</v>
      </c>
      <c r="E691" s="128">
        <v>2433.5500000000002</v>
      </c>
      <c r="F691" s="128">
        <v>2435.58</v>
      </c>
      <c r="G691" s="128">
        <v>2437.98</v>
      </c>
      <c r="H691" s="128">
        <v>2466.2199999999998</v>
      </c>
      <c r="I691" s="128">
        <v>2548.89</v>
      </c>
      <c r="J691" s="128">
        <v>2592.04</v>
      </c>
      <c r="K691" s="128">
        <v>2613.54</v>
      </c>
      <c r="L691" s="128">
        <v>2696.22</v>
      </c>
      <c r="M691" s="128">
        <v>2735.11</v>
      </c>
      <c r="N691" s="128">
        <v>2731.73</v>
      </c>
      <c r="O691" s="128">
        <v>2719.13</v>
      </c>
      <c r="P691" s="128">
        <v>2753.01</v>
      </c>
      <c r="Q691" s="128">
        <v>2737.09</v>
      </c>
      <c r="R691" s="128">
        <v>2830.29</v>
      </c>
      <c r="S691" s="128">
        <v>3050.48</v>
      </c>
      <c r="T691" s="128">
        <v>3083.7</v>
      </c>
      <c r="U691" s="128">
        <v>2947.56</v>
      </c>
      <c r="V691" s="128">
        <v>2754.54</v>
      </c>
      <c r="W691" s="128">
        <v>2706.17</v>
      </c>
      <c r="X691" s="128">
        <v>2550.89</v>
      </c>
      <c r="Y691" s="128">
        <v>2481.73</v>
      </c>
      <c r="Z691" s="128">
        <v>2442.33</v>
      </c>
    </row>
    <row r="692" spans="2:26" x14ac:dyDescent="0.3">
      <c r="B692" s="108"/>
      <c r="C692" s="108"/>
      <c r="D692" s="108"/>
      <c r="E692" s="108"/>
      <c r="F692" s="108"/>
      <c r="G692" s="108"/>
      <c r="H692" s="108"/>
      <c r="I692" s="108"/>
      <c r="J692" s="108"/>
      <c r="K692" s="108"/>
      <c r="L692" s="108"/>
      <c r="M692" s="108"/>
      <c r="N692" s="108"/>
      <c r="O692" s="108"/>
      <c r="P692" s="108"/>
      <c r="Q692" s="108"/>
      <c r="R692" s="108"/>
      <c r="S692" s="108"/>
      <c r="T692" s="108"/>
      <c r="U692" s="108"/>
      <c r="V692" s="108"/>
      <c r="W692" s="108"/>
      <c r="X692" s="108"/>
      <c r="Y692" s="108"/>
      <c r="Z692" s="108"/>
    </row>
    <row r="693" spans="2:26" x14ac:dyDescent="0.3">
      <c r="B693" s="158" t="s">
        <v>8</v>
      </c>
      <c r="C693" s="159" t="s">
        <v>71</v>
      </c>
      <c r="D693" s="160"/>
      <c r="E693" s="160"/>
      <c r="F693" s="160"/>
      <c r="G693" s="160"/>
      <c r="H693" s="160"/>
      <c r="I693" s="160"/>
      <c r="J693" s="160"/>
      <c r="K693" s="160"/>
      <c r="L693" s="160"/>
      <c r="M693" s="160"/>
      <c r="N693" s="160"/>
      <c r="O693" s="160"/>
      <c r="P693" s="160"/>
      <c r="Q693" s="160"/>
      <c r="R693" s="160"/>
      <c r="S693" s="160"/>
      <c r="T693" s="160"/>
      <c r="U693" s="160"/>
      <c r="V693" s="160"/>
      <c r="W693" s="160"/>
      <c r="X693" s="160"/>
      <c r="Y693" s="160"/>
      <c r="Z693" s="161"/>
    </row>
    <row r="694" spans="2:26" x14ac:dyDescent="0.3">
      <c r="B694" s="100" t="s">
        <v>64</v>
      </c>
      <c r="C694" s="88">
        <v>0</v>
      </c>
      <c r="D694" s="88">
        <v>4.1666666666666664E-2</v>
      </c>
      <c r="E694" s="88">
        <v>8.3333333333333329E-2</v>
      </c>
      <c r="F694" s="88">
        <v>0.125</v>
      </c>
      <c r="G694" s="88">
        <v>0.16666666666666666</v>
      </c>
      <c r="H694" s="88">
        <v>0.20833333333333334</v>
      </c>
      <c r="I694" s="88">
        <v>0.25</v>
      </c>
      <c r="J694" s="88">
        <v>0.29166666666666669</v>
      </c>
      <c r="K694" s="88">
        <v>0.33333333333333331</v>
      </c>
      <c r="L694" s="88">
        <v>0.375</v>
      </c>
      <c r="M694" s="88">
        <v>0.41666666666666669</v>
      </c>
      <c r="N694" s="88">
        <v>0.45833333333333331</v>
      </c>
      <c r="O694" s="88">
        <v>0.5</v>
      </c>
      <c r="P694" s="88">
        <v>0.54166666666666663</v>
      </c>
      <c r="Q694" s="88">
        <v>0.58333333333333337</v>
      </c>
      <c r="R694" s="88">
        <v>0.625</v>
      </c>
      <c r="S694" s="88">
        <v>0.66666666666666663</v>
      </c>
      <c r="T694" s="88">
        <v>0.70833333333333337</v>
      </c>
      <c r="U694" s="88">
        <v>0.75</v>
      </c>
      <c r="V694" s="88">
        <v>0.79166666666666663</v>
      </c>
      <c r="W694" s="88">
        <v>0.83333333333333337</v>
      </c>
      <c r="X694" s="88">
        <v>0.875</v>
      </c>
      <c r="Y694" s="88">
        <v>0.91666666666666663</v>
      </c>
      <c r="Z694" s="88">
        <v>0.95833333333333337</v>
      </c>
    </row>
    <row r="695" spans="2:26" x14ac:dyDescent="0.3">
      <c r="B695" s="102"/>
      <c r="C695" s="89" t="s">
        <v>65</v>
      </c>
      <c r="D695" s="89" t="s">
        <v>65</v>
      </c>
      <c r="E695" s="89" t="s">
        <v>65</v>
      </c>
      <c r="F695" s="89" t="s">
        <v>65</v>
      </c>
      <c r="G695" s="89" t="s">
        <v>65</v>
      </c>
      <c r="H695" s="89" t="s">
        <v>65</v>
      </c>
      <c r="I695" s="89" t="s">
        <v>65</v>
      </c>
      <c r="J695" s="89" t="s">
        <v>65</v>
      </c>
      <c r="K695" s="89" t="s">
        <v>65</v>
      </c>
      <c r="L695" s="89" t="s">
        <v>65</v>
      </c>
      <c r="M695" s="89" t="s">
        <v>65</v>
      </c>
      <c r="N695" s="89" t="s">
        <v>65</v>
      </c>
      <c r="O695" s="89" t="s">
        <v>65</v>
      </c>
      <c r="P695" s="89" t="s">
        <v>65</v>
      </c>
      <c r="Q695" s="89" t="s">
        <v>65</v>
      </c>
      <c r="R695" s="89" t="s">
        <v>65</v>
      </c>
      <c r="S695" s="89" t="s">
        <v>65</v>
      </c>
      <c r="T695" s="89" t="s">
        <v>65</v>
      </c>
      <c r="U695" s="89" t="s">
        <v>65</v>
      </c>
      <c r="V695" s="89" t="s">
        <v>65</v>
      </c>
      <c r="W695" s="89" t="s">
        <v>65</v>
      </c>
      <c r="X695" s="89" t="s">
        <v>65</v>
      </c>
      <c r="Y695" s="89" t="s">
        <v>65</v>
      </c>
      <c r="Z695" s="89" t="s">
        <v>66</v>
      </c>
    </row>
    <row r="696" spans="2:26" x14ac:dyDescent="0.3">
      <c r="B696" s="104"/>
      <c r="C696" s="90">
        <v>4.1666666666666664E-2</v>
      </c>
      <c r="D696" s="90">
        <v>8.3333333333333329E-2</v>
      </c>
      <c r="E696" s="90">
        <v>0.125</v>
      </c>
      <c r="F696" s="90">
        <v>0.16666666666666666</v>
      </c>
      <c r="G696" s="90">
        <v>0.20833333333333334</v>
      </c>
      <c r="H696" s="90">
        <v>0.25</v>
      </c>
      <c r="I696" s="90">
        <v>0.29166666666666669</v>
      </c>
      <c r="J696" s="90">
        <v>0.33333333333333331</v>
      </c>
      <c r="K696" s="90">
        <v>0.375</v>
      </c>
      <c r="L696" s="90">
        <v>0.41666666666666669</v>
      </c>
      <c r="M696" s="90">
        <v>0.45833333333333331</v>
      </c>
      <c r="N696" s="90">
        <v>0.5</v>
      </c>
      <c r="O696" s="90">
        <v>0.54166666666666663</v>
      </c>
      <c r="P696" s="90">
        <v>0.58333333333333337</v>
      </c>
      <c r="Q696" s="90">
        <v>0.625</v>
      </c>
      <c r="R696" s="90">
        <v>0.66666666666666663</v>
      </c>
      <c r="S696" s="90">
        <v>0.70833333333333337</v>
      </c>
      <c r="T696" s="90">
        <v>0.75</v>
      </c>
      <c r="U696" s="90">
        <v>0.79166666666666663</v>
      </c>
      <c r="V696" s="90">
        <v>0.83333333333333337</v>
      </c>
      <c r="W696" s="90">
        <v>0.875</v>
      </c>
      <c r="X696" s="90">
        <v>0.91666666666666663</v>
      </c>
      <c r="Y696" s="90">
        <v>0.95833333333333337</v>
      </c>
      <c r="Z696" s="90">
        <v>0</v>
      </c>
    </row>
    <row r="697" spans="2:26" x14ac:dyDescent="0.3">
      <c r="B697" s="127">
        <v>1</v>
      </c>
      <c r="C697" s="128">
        <v>2431.84</v>
      </c>
      <c r="D697" s="128">
        <v>2392.13</v>
      </c>
      <c r="E697" s="128">
        <v>2399.39</v>
      </c>
      <c r="F697" s="128">
        <v>2437.25</v>
      </c>
      <c r="G697" s="128">
        <v>2436.66</v>
      </c>
      <c r="H697" s="128">
        <v>2537.34</v>
      </c>
      <c r="I697" s="128">
        <v>2716.92</v>
      </c>
      <c r="J697" s="128">
        <v>2875.96</v>
      </c>
      <c r="K697" s="128">
        <v>3008.91</v>
      </c>
      <c r="L697" s="128">
        <v>3260.78</v>
      </c>
      <c r="M697" s="128">
        <v>3275.56</v>
      </c>
      <c r="N697" s="128">
        <v>3312.48</v>
      </c>
      <c r="O697" s="128">
        <v>3314.62</v>
      </c>
      <c r="P697" s="128">
        <v>3323.68</v>
      </c>
      <c r="Q697" s="128">
        <v>3108.53</v>
      </c>
      <c r="R697" s="128">
        <v>3064.55</v>
      </c>
      <c r="S697" s="128">
        <v>3044.66</v>
      </c>
      <c r="T697" s="128">
        <v>3224.56</v>
      </c>
      <c r="U697" s="128">
        <v>3406.96</v>
      </c>
      <c r="V697" s="128">
        <v>3367.18</v>
      </c>
      <c r="W697" s="128">
        <v>3056.24</v>
      </c>
      <c r="X697" s="128">
        <v>2770.68</v>
      </c>
      <c r="Y697" s="128">
        <v>2723.39</v>
      </c>
      <c r="Z697" s="128">
        <v>2565.2800000000002</v>
      </c>
    </row>
    <row r="698" spans="2:26" x14ac:dyDescent="0.3">
      <c r="B698" s="127">
        <v>2</v>
      </c>
      <c r="C698" s="128">
        <v>2510.41</v>
      </c>
      <c r="D698" s="128">
        <v>2452.92</v>
      </c>
      <c r="E698" s="128">
        <v>2450.8000000000002</v>
      </c>
      <c r="F698" s="128">
        <v>2494.69</v>
      </c>
      <c r="G698" s="128">
        <v>2509.88</v>
      </c>
      <c r="H698" s="128">
        <v>2562.83</v>
      </c>
      <c r="I698" s="128">
        <v>2724.77</v>
      </c>
      <c r="J698" s="128">
        <v>2825.86</v>
      </c>
      <c r="K698" s="128">
        <v>2916.04</v>
      </c>
      <c r="L698" s="128">
        <v>3068.41</v>
      </c>
      <c r="M698" s="128">
        <v>3084.32</v>
      </c>
      <c r="N698" s="128">
        <v>3084.72</v>
      </c>
      <c r="O698" s="128">
        <v>3079.03</v>
      </c>
      <c r="P698" s="128">
        <v>2819.7</v>
      </c>
      <c r="Q698" s="128">
        <v>2876.93</v>
      </c>
      <c r="R698" s="128">
        <v>2782.99</v>
      </c>
      <c r="S698" s="128">
        <v>2768.22</v>
      </c>
      <c r="T698" s="128">
        <v>3035.24</v>
      </c>
      <c r="U698" s="128">
        <v>3206.01</v>
      </c>
      <c r="V698" s="128">
        <v>3212.04</v>
      </c>
      <c r="W698" s="128">
        <v>2942.61</v>
      </c>
      <c r="X698" s="128">
        <v>2839.15</v>
      </c>
      <c r="Y698" s="128">
        <v>2719.77</v>
      </c>
      <c r="Z698" s="128">
        <v>2636.18</v>
      </c>
    </row>
    <row r="699" spans="2:26" x14ac:dyDescent="0.3">
      <c r="B699" s="127">
        <v>3</v>
      </c>
      <c r="C699" s="128">
        <v>2602.5100000000002</v>
      </c>
      <c r="D699" s="128">
        <v>2527.5300000000002</v>
      </c>
      <c r="E699" s="128">
        <v>2535.89</v>
      </c>
      <c r="F699" s="128">
        <v>2518.7399999999998</v>
      </c>
      <c r="G699" s="128">
        <v>2539.83</v>
      </c>
      <c r="H699" s="128">
        <v>2621.0300000000002</v>
      </c>
      <c r="I699" s="128">
        <v>2747.2</v>
      </c>
      <c r="J699" s="128">
        <v>2890.25</v>
      </c>
      <c r="K699" s="128">
        <v>3048.49</v>
      </c>
      <c r="L699" s="128">
        <v>3252.34</v>
      </c>
      <c r="M699" s="128">
        <v>3316</v>
      </c>
      <c r="N699" s="128">
        <v>3312.81</v>
      </c>
      <c r="O699" s="128">
        <v>3281.14</v>
      </c>
      <c r="P699" s="128">
        <v>3360.24</v>
      </c>
      <c r="Q699" s="128">
        <v>3369.52</v>
      </c>
      <c r="R699" s="128">
        <v>3342.05</v>
      </c>
      <c r="S699" s="128">
        <v>3301.58</v>
      </c>
      <c r="T699" s="128">
        <v>3028.33</v>
      </c>
      <c r="U699" s="128">
        <v>3238.22</v>
      </c>
      <c r="V699" s="128">
        <v>3317.26</v>
      </c>
      <c r="W699" s="128">
        <v>2929.36</v>
      </c>
      <c r="X699" s="128">
        <v>2779.5</v>
      </c>
      <c r="Y699" s="128">
        <v>2718.88</v>
      </c>
      <c r="Z699" s="128">
        <v>2631.33</v>
      </c>
    </row>
    <row r="700" spans="2:26" x14ac:dyDescent="0.3">
      <c r="B700" s="127">
        <v>4</v>
      </c>
      <c r="C700" s="128">
        <v>2611.21</v>
      </c>
      <c r="D700" s="128">
        <v>2568.5</v>
      </c>
      <c r="E700" s="128">
        <v>2570.56</v>
      </c>
      <c r="F700" s="128">
        <v>2557.5</v>
      </c>
      <c r="G700" s="128">
        <v>2534.54</v>
      </c>
      <c r="H700" s="128">
        <v>2572.88</v>
      </c>
      <c r="I700" s="128">
        <v>2594.85</v>
      </c>
      <c r="J700" s="128">
        <v>2695.82</v>
      </c>
      <c r="K700" s="128">
        <v>2778.14</v>
      </c>
      <c r="L700" s="128">
        <v>2782.99</v>
      </c>
      <c r="M700" s="128">
        <v>2783.91</v>
      </c>
      <c r="N700" s="128">
        <v>2980.23</v>
      </c>
      <c r="O700" s="128">
        <v>2900.36</v>
      </c>
      <c r="P700" s="128">
        <v>2940.83</v>
      </c>
      <c r="Q700" s="128">
        <v>2940.18</v>
      </c>
      <c r="R700" s="128">
        <v>2907.93</v>
      </c>
      <c r="S700" s="128">
        <v>2987.28</v>
      </c>
      <c r="T700" s="128">
        <v>3050.2</v>
      </c>
      <c r="U700" s="128">
        <v>3223.58</v>
      </c>
      <c r="V700" s="128">
        <v>2966.94</v>
      </c>
      <c r="W700" s="128">
        <v>3001.23</v>
      </c>
      <c r="X700" s="128">
        <v>2768.02</v>
      </c>
      <c r="Y700" s="128">
        <v>2720.69</v>
      </c>
      <c r="Z700" s="128">
        <v>2612.59</v>
      </c>
    </row>
    <row r="701" spans="2:26" x14ac:dyDescent="0.3">
      <c r="B701" s="127">
        <v>5</v>
      </c>
      <c r="C701" s="128">
        <v>2520.34</v>
      </c>
      <c r="D701" s="128">
        <v>2475.91</v>
      </c>
      <c r="E701" s="128">
        <v>2484.63</v>
      </c>
      <c r="F701" s="128">
        <v>2472.29</v>
      </c>
      <c r="G701" s="128">
        <v>2477.11</v>
      </c>
      <c r="H701" s="128">
        <v>2539.92</v>
      </c>
      <c r="I701" s="128">
        <v>2720.64</v>
      </c>
      <c r="J701" s="128">
        <v>2774.36</v>
      </c>
      <c r="K701" s="128">
        <v>2829.83</v>
      </c>
      <c r="L701" s="128">
        <v>2827.46</v>
      </c>
      <c r="M701" s="128">
        <v>2916.28</v>
      </c>
      <c r="N701" s="128">
        <v>2915.19</v>
      </c>
      <c r="O701" s="128">
        <v>2869.56</v>
      </c>
      <c r="P701" s="128">
        <v>2917.44</v>
      </c>
      <c r="Q701" s="128">
        <v>3034.17</v>
      </c>
      <c r="R701" s="128">
        <v>2920.78</v>
      </c>
      <c r="S701" s="128">
        <v>2810.55</v>
      </c>
      <c r="T701" s="128">
        <v>2873.74</v>
      </c>
      <c r="U701" s="128">
        <v>2868.47</v>
      </c>
      <c r="V701" s="128">
        <v>2767.87</v>
      </c>
      <c r="W701" s="128">
        <v>2727.39</v>
      </c>
      <c r="X701" s="128">
        <v>2677.55</v>
      </c>
      <c r="Y701" s="128">
        <v>2570.2600000000002</v>
      </c>
      <c r="Z701" s="128">
        <v>2512.7399999999998</v>
      </c>
    </row>
    <row r="702" spans="2:26" x14ac:dyDescent="0.3">
      <c r="B702" s="127">
        <v>6</v>
      </c>
      <c r="C702" s="128">
        <v>2476.39</v>
      </c>
      <c r="D702" s="128">
        <v>2356.13</v>
      </c>
      <c r="E702" s="128">
        <v>2351.69</v>
      </c>
      <c r="F702" s="128">
        <v>2401.81</v>
      </c>
      <c r="G702" s="128">
        <v>2413.9699999999998</v>
      </c>
      <c r="H702" s="128">
        <v>2657.07</v>
      </c>
      <c r="I702" s="128">
        <v>2690.03</v>
      </c>
      <c r="J702" s="128">
        <v>2720.6</v>
      </c>
      <c r="K702" s="128">
        <v>2757.61</v>
      </c>
      <c r="L702" s="128">
        <v>2844.81</v>
      </c>
      <c r="M702" s="128">
        <v>2852.38</v>
      </c>
      <c r="N702" s="128">
        <v>2845.68</v>
      </c>
      <c r="O702" s="128">
        <v>2845.65</v>
      </c>
      <c r="P702" s="128">
        <v>2832.32</v>
      </c>
      <c r="Q702" s="128">
        <v>2830.44</v>
      </c>
      <c r="R702" s="128">
        <v>2799.55</v>
      </c>
      <c r="S702" s="128">
        <v>2829.11</v>
      </c>
      <c r="T702" s="128">
        <v>2896.37</v>
      </c>
      <c r="U702" s="128">
        <v>3086.77</v>
      </c>
      <c r="V702" s="128">
        <v>3140.05</v>
      </c>
      <c r="W702" s="128">
        <v>2887.44</v>
      </c>
      <c r="X702" s="128">
        <v>2737.4</v>
      </c>
      <c r="Y702" s="128">
        <v>2633.7</v>
      </c>
      <c r="Z702" s="128">
        <v>2523.5</v>
      </c>
    </row>
    <row r="703" spans="2:26" x14ac:dyDescent="0.3">
      <c r="B703" s="127">
        <v>7</v>
      </c>
      <c r="C703" s="128">
        <v>2509.35</v>
      </c>
      <c r="D703" s="128">
        <v>2480.3200000000002</v>
      </c>
      <c r="E703" s="128">
        <v>2481.09</v>
      </c>
      <c r="F703" s="128">
        <v>2502.86</v>
      </c>
      <c r="G703" s="128">
        <v>2516.09</v>
      </c>
      <c r="H703" s="128">
        <v>2568.8200000000002</v>
      </c>
      <c r="I703" s="128">
        <v>2686.29</v>
      </c>
      <c r="J703" s="128">
        <v>2834.87</v>
      </c>
      <c r="K703" s="128">
        <v>2886.54</v>
      </c>
      <c r="L703" s="128">
        <v>2899.82</v>
      </c>
      <c r="M703" s="128">
        <v>2900.32</v>
      </c>
      <c r="N703" s="128">
        <v>2905.72</v>
      </c>
      <c r="O703" s="128">
        <v>2902.95</v>
      </c>
      <c r="P703" s="128">
        <v>2874.86</v>
      </c>
      <c r="Q703" s="128">
        <v>2817.81</v>
      </c>
      <c r="R703" s="128">
        <v>3190.31</v>
      </c>
      <c r="S703" s="128">
        <v>3181.58</v>
      </c>
      <c r="T703" s="128">
        <v>3163.8</v>
      </c>
      <c r="U703" s="128">
        <v>2916.28</v>
      </c>
      <c r="V703" s="128">
        <v>2753.92</v>
      </c>
      <c r="W703" s="128">
        <v>2711.25</v>
      </c>
      <c r="X703" s="128">
        <v>2690.16</v>
      </c>
      <c r="Y703" s="128">
        <v>2590.08</v>
      </c>
      <c r="Z703" s="128">
        <v>2536.86</v>
      </c>
    </row>
    <row r="704" spans="2:26" x14ac:dyDescent="0.3">
      <c r="B704" s="127">
        <v>8</v>
      </c>
      <c r="C704" s="128">
        <v>2524.56</v>
      </c>
      <c r="D704" s="128">
        <v>2481.27</v>
      </c>
      <c r="E704" s="128">
        <v>2479.27</v>
      </c>
      <c r="F704" s="128">
        <v>2498.2800000000002</v>
      </c>
      <c r="G704" s="128">
        <v>2513.54</v>
      </c>
      <c r="H704" s="128">
        <v>2552.46</v>
      </c>
      <c r="I704" s="128">
        <v>2708.77</v>
      </c>
      <c r="J704" s="128">
        <v>2867.58</v>
      </c>
      <c r="K704" s="128">
        <v>2938.57</v>
      </c>
      <c r="L704" s="128">
        <v>2909.4</v>
      </c>
      <c r="M704" s="128">
        <v>3219.73</v>
      </c>
      <c r="N704" s="128">
        <v>3229.17</v>
      </c>
      <c r="O704" s="128">
        <v>3227.77</v>
      </c>
      <c r="P704" s="128">
        <v>3223.05</v>
      </c>
      <c r="Q704" s="128">
        <v>3191.15</v>
      </c>
      <c r="R704" s="128">
        <v>3230.6</v>
      </c>
      <c r="S704" s="128">
        <v>3268.44</v>
      </c>
      <c r="T704" s="128">
        <v>3270.57</v>
      </c>
      <c r="U704" s="128">
        <v>3409.37</v>
      </c>
      <c r="V704" s="128">
        <v>2896.63</v>
      </c>
      <c r="W704" s="128">
        <v>2894.35</v>
      </c>
      <c r="X704" s="128">
        <v>2755.92</v>
      </c>
      <c r="Y704" s="128">
        <v>2644.02</v>
      </c>
      <c r="Z704" s="128">
        <v>2536.83</v>
      </c>
    </row>
    <row r="705" spans="2:26" x14ac:dyDescent="0.3">
      <c r="B705" s="127">
        <v>9</v>
      </c>
      <c r="C705" s="128">
        <v>2511.81</v>
      </c>
      <c r="D705" s="128">
        <v>2484.87</v>
      </c>
      <c r="E705" s="128">
        <v>2488.1999999999998</v>
      </c>
      <c r="F705" s="128">
        <v>2509.92</v>
      </c>
      <c r="G705" s="128">
        <v>2521.8200000000002</v>
      </c>
      <c r="H705" s="128">
        <v>2550.7199999999998</v>
      </c>
      <c r="I705" s="128">
        <v>2696.81</v>
      </c>
      <c r="J705" s="128">
        <v>2792.6</v>
      </c>
      <c r="K705" s="128">
        <v>2899.48</v>
      </c>
      <c r="L705" s="128">
        <v>2925.39</v>
      </c>
      <c r="M705" s="128">
        <v>2922.47</v>
      </c>
      <c r="N705" s="128">
        <v>2921.71</v>
      </c>
      <c r="O705" s="128">
        <v>2918.85</v>
      </c>
      <c r="P705" s="128">
        <v>2915.6</v>
      </c>
      <c r="Q705" s="128">
        <v>2916.81</v>
      </c>
      <c r="R705" s="128">
        <v>2938.9</v>
      </c>
      <c r="S705" s="128">
        <v>2989.55</v>
      </c>
      <c r="T705" s="128">
        <v>2912.96</v>
      </c>
      <c r="U705" s="128">
        <v>3320.2</v>
      </c>
      <c r="V705" s="128">
        <v>2878.65</v>
      </c>
      <c r="W705" s="128">
        <v>2827.79</v>
      </c>
      <c r="X705" s="128">
        <v>2710.88</v>
      </c>
      <c r="Y705" s="128">
        <v>2618.89</v>
      </c>
      <c r="Z705" s="128">
        <v>2592.9</v>
      </c>
    </row>
    <row r="706" spans="2:26" x14ac:dyDescent="0.3">
      <c r="B706" s="127">
        <v>10</v>
      </c>
      <c r="C706" s="128">
        <v>2628.24</v>
      </c>
      <c r="D706" s="128">
        <v>2587.1799999999998</v>
      </c>
      <c r="E706" s="128">
        <v>2581.44</v>
      </c>
      <c r="F706" s="128">
        <v>2592.8000000000002</v>
      </c>
      <c r="G706" s="128">
        <v>2600.37</v>
      </c>
      <c r="H706" s="128">
        <v>2614.94</v>
      </c>
      <c r="I706" s="128">
        <v>2686.4</v>
      </c>
      <c r="J706" s="128">
        <v>2725.97</v>
      </c>
      <c r="K706" s="128">
        <v>2919.94</v>
      </c>
      <c r="L706" s="128">
        <v>2990.81</v>
      </c>
      <c r="M706" s="128">
        <v>2990.32</v>
      </c>
      <c r="N706" s="128">
        <v>2999.57</v>
      </c>
      <c r="O706" s="128">
        <v>2987.34</v>
      </c>
      <c r="P706" s="128">
        <v>2993.86</v>
      </c>
      <c r="Q706" s="128">
        <v>2983.88</v>
      </c>
      <c r="R706" s="128">
        <v>3238.05</v>
      </c>
      <c r="S706" s="128">
        <v>3248.33</v>
      </c>
      <c r="T706" s="128">
        <v>3308.79</v>
      </c>
      <c r="U706" s="128">
        <v>3386.45</v>
      </c>
      <c r="V706" s="128">
        <v>3310.47</v>
      </c>
      <c r="W706" s="128">
        <v>2961.36</v>
      </c>
      <c r="X706" s="128">
        <v>2813.47</v>
      </c>
      <c r="Y706" s="128">
        <v>2715.81</v>
      </c>
      <c r="Z706" s="128">
        <v>2657.65</v>
      </c>
    </row>
    <row r="707" spans="2:26" x14ac:dyDescent="0.3">
      <c r="B707" s="127">
        <v>11</v>
      </c>
      <c r="C707" s="128">
        <v>2648.13</v>
      </c>
      <c r="D707" s="128">
        <v>2585.9499999999998</v>
      </c>
      <c r="E707" s="128">
        <v>2608.2199999999998</v>
      </c>
      <c r="F707" s="128">
        <v>2619.61</v>
      </c>
      <c r="G707" s="128">
        <v>2601.88</v>
      </c>
      <c r="H707" s="128">
        <v>2595.04</v>
      </c>
      <c r="I707" s="128">
        <v>2655.66</v>
      </c>
      <c r="J707" s="128">
        <v>2722.39</v>
      </c>
      <c r="K707" s="128">
        <v>2803.81</v>
      </c>
      <c r="L707" s="128">
        <v>2877.52</v>
      </c>
      <c r="M707" s="128">
        <v>2878.98</v>
      </c>
      <c r="N707" s="128">
        <v>2874.95</v>
      </c>
      <c r="O707" s="128">
        <v>2861.2</v>
      </c>
      <c r="P707" s="128">
        <v>2900.67</v>
      </c>
      <c r="Q707" s="128">
        <v>2955.34</v>
      </c>
      <c r="R707" s="128">
        <v>3036.58</v>
      </c>
      <c r="S707" s="128">
        <v>3104.37</v>
      </c>
      <c r="T707" s="128">
        <v>3123.77</v>
      </c>
      <c r="U707" s="128">
        <v>3276.12</v>
      </c>
      <c r="V707" s="128">
        <v>2961.55</v>
      </c>
      <c r="W707" s="128">
        <v>2875.69</v>
      </c>
      <c r="X707" s="128">
        <v>2754.24</v>
      </c>
      <c r="Y707" s="128">
        <v>2717.99</v>
      </c>
      <c r="Z707" s="128">
        <v>2684.31</v>
      </c>
    </row>
    <row r="708" spans="2:26" x14ac:dyDescent="0.3">
      <c r="B708" s="127">
        <v>12</v>
      </c>
      <c r="C708" s="128">
        <v>2598.04</v>
      </c>
      <c r="D708" s="128">
        <v>2574.13</v>
      </c>
      <c r="E708" s="128">
        <v>2571.04</v>
      </c>
      <c r="F708" s="128">
        <v>2605.7399999999998</v>
      </c>
      <c r="G708" s="128">
        <v>2625.08</v>
      </c>
      <c r="H708" s="128">
        <v>2657.81</v>
      </c>
      <c r="I708" s="128">
        <v>2793.68</v>
      </c>
      <c r="J708" s="128">
        <v>3057.29</v>
      </c>
      <c r="K708" s="128">
        <v>3379.78</v>
      </c>
      <c r="L708" s="128">
        <v>3472.09</v>
      </c>
      <c r="M708" s="128">
        <v>3458.96</v>
      </c>
      <c r="N708" s="128">
        <v>3445.25</v>
      </c>
      <c r="O708" s="128">
        <v>3453.62</v>
      </c>
      <c r="P708" s="128">
        <v>3434.43</v>
      </c>
      <c r="Q708" s="128">
        <v>3399.38</v>
      </c>
      <c r="R708" s="128">
        <v>3514.76</v>
      </c>
      <c r="S708" s="128">
        <v>3525.66</v>
      </c>
      <c r="T708" s="128">
        <v>3538.38</v>
      </c>
      <c r="U708" s="128">
        <v>3624.57</v>
      </c>
      <c r="V708" s="128">
        <v>3431.55</v>
      </c>
      <c r="W708" s="128">
        <v>3162.32</v>
      </c>
      <c r="X708" s="128">
        <v>2776.41</v>
      </c>
      <c r="Y708" s="128">
        <v>2716.66</v>
      </c>
      <c r="Z708" s="128">
        <v>2625.04</v>
      </c>
    </row>
    <row r="709" spans="2:26" x14ac:dyDescent="0.3">
      <c r="B709" s="127">
        <v>13</v>
      </c>
      <c r="C709" s="128">
        <v>2491.7199999999998</v>
      </c>
      <c r="D709" s="128">
        <v>2473.09</v>
      </c>
      <c r="E709" s="128">
        <v>2469.56</v>
      </c>
      <c r="F709" s="128">
        <v>2505.5100000000002</v>
      </c>
      <c r="G709" s="128">
        <v>2518.98</v>
      </c>
      <c r="H709" s="128">
        <v>2548.41</v>
      </c>
      <c r="I709" s="128">
        <v>2697.73</v>
      </c>
      <c r="J709" s="128">
        <v>2852.98</v>
      </c>
      <c r="K709" s="128">
        <v>2992.59</v>
      </c>
      <c r="L709" s="128">
        <v>3083.01</v>
      </c>
      <c r="M709" s="128">
        <v>2908.48</v>
      </c>
      <c r="N709" s="128">
        <v>2900.14</v>
      </c>
      <c r="O709" s="128">
        <v>2896.86</v>
      </c>
      <c r="P709" s="128">
        <v>2888.47</v>
      </c>
      <c r="Q709" s="128">
        <v>3162.14</v>
      </c>
      <c r="R709" s="128">
        <v>3120.64</v>
      </c>
      <c r="S709" s="128">
        <v>3298.09</v>
      </c>
      <c r="T709" s="128">
        <v>3331.79</v>
      </c>
      <c r="U709" s="128">
        <v>3304.36</v>
      </c>
      <c r="V709" s="128">
        <v>3120.58</v>
      </c>
      <c r="W709" s="128">
        <v>3195.86</v>
      </c>
      <c r="X709" s="128">
        <v>3008.57</v>
      </c>
      <c r="Y709" s="128">
        <v>2751.22</v>
      </c>
      <c r="Z709" s="128">
        <v>2569.02</v>
      </c>
    </row>
    <row r="710" spans="2:26" x14ac:dyDescent="0.3">
      <c r="B710" s="127">
        <v>14</v>
      </c>
      <c r="C710" s="128">
        <v>2526.39</v>
      </c>
      <c r="D710" s="128">
        <v>2516.36</v>
      </c>
      <c r="E710" s="128">
        <v>2516.84</v>
      </c>
      <c r="F710" s="128">
        <v>2560.39</v>
      </c>
      <c r="G710" s="128">
        <v>2578.36</v>
      </c>
      <c r="H710" s="128">
        <v>2621.68</v>
      </c>
      <c r="I710" s="128">
        <v>2701.08</v>
      </c>
      <c r="J710" s="128">
        <v>2876.61</v>
      </c>
      <c r="K710" s="128">
        <v>2991.09</v>
      </c>
      <c r="L710" s="128">
        <v>3245.19</v>
      </c>
      <c r="M710" s="128">
        <v>3254.99</v>
      </c>
      <c r="N710" s="128">
        <v>3180.75</v>
      </c>
      <c r="O710" s="128">
        <v>3205.68</v>
      </c>
      <c r="P710" s="128">
        <v>3026.33</v>
      </c>
      <c r="Q710" s="128">
        <v>3027.86</v>
      </c>
      <c r="R710" s="128">
        <v>3031.28</v>
      </c>
      <c r="S710" s="128">
        <v>3030.21</v>
      </c>
      <c r="T710" s="128">
        <v>3514.7</v>
      </c>
      <c r="U710" s="128">
        <v>3192.52</v>
      </c>
      <c r="V710" s="128">
        <v>3418.2</v>
      </c>
      <c r="W710" s="128">
        <v>3038.24</v>
      </c>
      <c r="X710" s="128">
        <v>2773.6</v>
      </c>
      <c r="Y710" s="128">
        <v>2713.31</v>
      </c>
      <c r="Z710" s="128">
        <v>2627.91</v>
      </c>
    </row>
    <row r="711" spans="2:26" x14ac:dyDescent="0.3">
      <c r="B711" s="127">
        <v>15</v>
      </c>
      <c r="C711" s="128">
        <v>2617.5300000000002</v>
      </c>
      <c r="D711" s="128">
        <v>2587.42</v>
      </c>
      <c r="E711" s="128">
        <v>2611.85</v>
      </c>
      <c r="F711" s="128">
        <v>2655.72</v>
      </c>
      <c r="G711" s="128">
        <v>2659.99</v>
      </c>
      <c r="H711" s="128">
        <v>2692.64</v>
      </c>
      <c r="I711" s="128">
        <v>2794.13</v>
      </c>
      <c r="J711" s="128">
        <v>2981.64</v>
      </c>
      <c r="K711" s="128">
        <v>3248.18</v>
      </c>
      <c r="L711" s="128">
        <v>3316.1</v>
      </c>
      <c r="M711" s="128">
        <v>3308.09</v>
      </c>
      <c r="N711" s="128">
        <v>3336.76</v>
      </c>
      <c r="O711" s="128">
        <v>3343.69</v>
      </c>
      <c r="P711" s="128">
        <v>3398.64</v>
      </c>
      <c r="Q711" s="128">
        <v>3443.87</v>
      </c>
      <c r="R711" s="128">
        <v>3561.55</v>
      </c>
      <c r="S711" s="128">
        <v>3546.46</v>
      </c>
      <c r="T711" s="128">
        <v>3654.4</v>
      </c>
      <c r="U711" s="128">
        <v>3655.71</v>
      </c>
      <c r="V711" s="128">
        <v>3660.83</v>
      </c>
      <c r="W711" s="128">
        <v>3354.44</v>
      </c>
      <c r="X711" s="128">
        <v>3104.33</v>
      </c>
      <c r="Y711" s="128">
        <v>2763.78</v>
      </c>
      <c r="Z711" s="128">
        <v>2714.84</v>
      </c>
    </row>
    <row r="712" spans="2:26" x14ac:dyDescent="0.3">
      <c r="B712" s="127">
        <v>16</v>
      </c>
      <c r="C712" s="128">
        <v>2641.76</v>
      </c>
      <c r="D712" s="128">
        <v>2614.61</v>
      </c>
      <c r="E712" s="128">
        <v>2648.76</v>
      </c>
      <c r="F712" s="128">
        <v>2685.96</v>
      </c>
      <c r="G712" s="128">
        <v>2691.2</v>
      </c>
      <c r="H712" s="128">
        <v>2738.04</v>
      </c>
      <c r="I712" s="128">
        <v>2797</v>
      </c>
      <c r="J712" s="128">
        <v>2896.71</v>
      </c>
      <c r="K712" s="128">
        <v>3095.46</v>
      </c>
      <c r="L712" s="128">
        <v>3246.38</v>
      </c>
      <c r="M712" s="128">
        <v>3095.07</v>
      </c>
      <c r="N712" s="128">
        <v>3093.09</v>
      </c>
      <c r="O712" s="128">
        <v>3249.91</v>
      </c>
      <c r="P712" s="128">
        <v>3232.67</v>
      </c>
      <c r="Q712" s="128">
        <v>3375.44</v>
      </c>
      <c r="R712" s="128">
        <v>3327.6</v>
      </c>
      <c r="S712" s="128">
        <v>3343.87</v>
      </c>
      <c r="T712" s="128">
        <v>3369.61</v>
      </c>
      <c r="U712" s="128">
        <v>3324.36</v>
      </c>
      <c r="V712" s="128">
        <v>3315.86</v>
      </c>
      <c r="W712" s="128">
        <v>3056.76</v>
      </c>
      <c r="X712" s="128">
        <v>2762.18</v>
      </c>
      <c r="Y712" s="128">
        <v>2720.77</v>
      </c>
      <c r="Z712" s="128">
        <v>2691.16</v>
      </c>
    </row>
    <row r="713" spans="2:26" x14ac:dyDescent="0.3">
      <c r="B713" s="127">
        <v>17</v>
      </c>
      <c r="C713" s="128">
        <v>2695.83</v>
      </c>
      <c r="D713" s="128">
        <v>2670.16</v>
      </c>
      <c r="E713" s="128">
        <v>2664.76</v>
      </c>
      <c r="F713" s="128">
        <v>2666.25</v>
      </c>
      <c r="G713" s="128">
        <v>2648.08</v>
      </c>
      <c r="H713" s="128">
        <v>2669.86</v>
      </c>
      <c r="I713" s="128">
        <v>2718.11</v>
      </c>
      <c r="J713" s="128">
        <v>2897.02</v>
      </c>
      <c r="K713" s="128">
        <v>3236.49</v>
      </c>
      <c r="L713" s="128">
        <v>3341.69</v>
      </c>
      <c r="M713" s="128">
        <v>2859.35</v>
      </c>
      <c r="N713" s="128">
        <v>3273.06</v>
      </c>
      <c r="O713" s="128">
        <v>3380.68</v>
      </c>
      <c r="P713" s="128">
        <v>3289.04</v>
      </c>
      <c r="Q713" s="128">
        <v>3678.51</v>
      </c>
      <c r="R713" s="128">
        <v>3675.53</v>
      </c>
      <c r="S713" s="128">
        <v>3675.76</v>
      </c>
      <c r="T713" s="128">
        <v>3674.28</v>
      </c>
      <c r="U713" s="128">
        <v>3666.33</v>
      </c>
      <c r="V713" s="128">
        <v>3585.19</v>
      </c>
      <c r="W713" s="128">
        <v>3532.92</v>
      </c>
      <c r="X713" s="128">
        <v>3255.77</v>
      </c>
      <c r="Y713" s="128">
        <v>2926.19</v>
      </c>
      <c r="Z713" s="128">
        <v>2726.13</v>
      </c>
    </row>
    <row r="714" spans="2:26" x14ac:dyDescent="0.3">
      <c r="B714" s="127">
        <v>18</v>
      </c>
      <c r="C714" s="128">
        <v>2716.02</v>
      </c>
      <c r="D714" s="128">
        <v>2636.66</v>
      </c>
      <c r="E714" s="128">
        <v>2616.3000000000002</v>
      </c>
      <c r="F714" s="128">
        <v>2622.65</v>
      </c>
      <c r="G714" s="128">
        <v>2619.0100000000002</v>
      </c>
      <c r="H714" s="128">
        <v>2626.14</v>
      </c>
      <c r="I714" s="128">
        <v>2712.48</v>
      </c>
      <c r="J714" s="128">
        <v>2813.79</v>
      </c>
      <c r="K714" s="128">
        <v>3034.17</v>
      </c>
      <c r="L714" s="128">
        <v>3335.65</v>
      </c>
      <c r="M714" s="128">
        <v>3338.49</v>
      </c>
      <c r="N714" s="128">
        <v>3334.46</v>
      </c>
      <c r="O714" s="128">
        <v>3323.25</v>
      </c>
      <c r="P714" s="128">
        <v>3333.08</v>
      </c>
      <c r="Q714" s="128">
        <v>3678.49</v>
      </c>
      <c r="R714" s="128">
        <v>3674.2</v>
      </c>
      <c r="S714" s="128">
        <v>3692.39</v>
      </c>
      <c r="T714" s="128">
        <v>3692.39</v>
      </c>
      <c r="U714" s="128">
        <v>3682.73</v>
      </c>
      <c r="V714" s="128">
        <v>3514.52</v>
      </c>
      <c r="W714" s="128">
        <v>3322.99</v>
      </c>
      <c r="X714" s="128">
        <v>2934.6</v>
      </c>
      <c r="Y714" s="128">
        <v>2819.24</v>
      </c>
      <c r="Z714" s="128">
        <v>2676.64</v>
      </c>
    </row>
    <row r="715" spans="2:26" x14ac:dyDescent="0.3">
      <c r="B715" s="127">
        <v>19</v>
      </c>
      <c r="C715" s="128">
        <v>2633.93</v>
      </c>
      <c r="D715" s="128">
        <v>2585.19</v>
      </c>
      <c r="E715" s="128">
        <v>2626.81</v>
      </c>
      <c r="F715" s="128">
        <v>2719.3</v>
      </c>
      <c r="G715" s="128">
        <v>2675.23</v>
      </c>
      <c r="H715" s="128">
        <v>2729.11</v>
      </c>
      <c r="I715" s="128">
        <v>2745.6</v>
      </c>
      <c r="J715" s="128">
        <v>2882.28</v>
      </c>
      <c r="K715" s="128">
        <v>2989.22</v>
      </c>
      <c r="L715" s="128">
        <v>3013.93</v>
      </c>
      <c r="M715" s="128">
        <v>3004.23</v>
      </c>
      <c r="N715" s="128">
        <v>3004.9</v>
      </c>
      <c r="O715" s="128">
        <v>2982.37</v>
      </c>
      <c r="P715" s="128">
        <v>2809.32</v>
      </c>
      <c r="Q715" s="128">
        <v>3312.16</v>
      </c>
      <c r="R715" s="128">
        <v>3230.2</v>
      </c>
      <c r="S715" s="128">
        <v>3267.42</v>
      </c>
      <c r="T715" s="128">
        <v>3314.27</v>
      </c>
      <c r="U715" s="128">
        <v>3016.11</v>
      </c>
      <c r="V715" s="128">
        <v>2744.16</v>
      </c>
      <c r="W715" s="128">
        <v>2729.14</v>
      </c>
      <c r="X715" s="128">
        <v>2680.55</v>
      </c>
      <c r="Y715" s="128">
        <v>2599.17</v>
      </c>
      <c r="Z715" s="128">
        <v>2539.89</v>
      </c>
    </row>
    <row r="716" spans="2:26" x14ac:dyDescent="0.3">
      <c r="B716" s="127">
        <v>20</v>
      </c>
      <c r="C716" s="128">
        <v>2449.0100000000002</v>
      </c>
      <c r="D716" s="128">
        <v>2423.38</v>
      </c>
      <c r="E716" s="128">
        <v>2434.59</v>
      </c>
      <c r="F716" s="128">
        <v>2480.0300000000002</v>
      </c>
      <c r="G716" s="128">
        <v>2520.4299999999998</v>
      </c>
      <c r="H716" s="128">
        <v>2518.7800000000002</v>
      </c>
      <c r="I716" s="128">
        <v>2677.51</v>
      </c>
      <c r="J716" s="128">
        <v>2820.13</v>
      </c>
      <c r="K716" s="128">
        <v>2907.86</v>
      </c>
      <c r="L716" s="128">
        <v>2935.33</v>
      </c>
      <c r="M716" s="128">
        <v>2928.95</v>
      </c>
      <c r="N716" s="128">
        <v>2919.72</v>
      </c>
      <c r="O716" s="128">
        <v>2927.64</v>
      </c>
      <c r="P716" s="128">
        <v>2908.97</v>
      </c>
      <c r="Q716" s="128">
        <v>2921.06</v>
      </c>
      <c r="R716" s="128">
        <v>3112</v>
      </c>
      <c r="S716" s="128">
        <v>3111.63</v>
      </c>
      <c r="T716" s="128">
        <v>3105.74</v>
      </c>
      <c r="U716" s="128">
        <v>2896.37</v>
      </c>
      <c r="V716" s="128">
        <v>2774.67</v>
      </c>
      <c r="W716" s="128">
        <v>2772.03</v>
      </c>
      <c r="X716" s="128">
        <v>2682.19</v>
      </c>
      <c r="Y716" s="128">
        <v>2624.24</v>
      </c>
      <c r="Z716" s="128">
        <v>2581.64</v>
      </c>
    </row>
    <row r="717" spans="2:26" x14ac:dyDescent="0.3">
      <c r="B717" s="127">
        <v>21</v>
      </c>
      <c r="C717" s="128">
        <v>2572.8000000000002</v>
      </c>
      <c r="D717" s="128">
        <v>2549.6</v>
      </c>
      <c r="E717" s="128">
        <v>2536.44</v>
      </c>
      <c r="F717" s="128">
        <v>2592.92</v>
      </c>
      <c r="G717" s="128">
        <v>2620.89</v>
      </c>
      <c r="H717" s="128">
        <v>2723.52</v>
      </c>
      <c r="I717" s="128">
        <v>2806.64</v>
      </c>
      <c r="J717" s="128">
        <v>2900.74</v>
      </c>
      <c r="K717" s="128">
        <v>3019.74</v>
      </c>
      <c r="L717" s="128">
        <v>3117.04</v>
      </c>
      <c r="M717" s="128">
        <v>3274.22</v>
      </c>
      <c r="N717" s="128">
        <v>3233.23</v>
      </c>
      <c r="O717" s="128">
        <v>3227.73</v>
      </c>
      <c r="P717" s="128">
        <v>3196.02</v>
      </c>
      <c r="Q717" s="128">
        <v>3206.73</v>
      </c>
      <c r="R717" s="128">
        <v>3377.52</v>
      </c>
      <c r="S717" s="128">
        <v>3388.52</v>
      </c>
      <c r="T717" s="128">
        <v>3391.12</v>
      </c>
      <c r="U717" s="128">
        <v>3241.29</v>
      </c>
      <c r="V717" s="128">
        <v>2894.47</v>
      </c>
      <c r="W717" s="128">
        <v>2847.6</v>
      </c>
      <c r="X717" s="128">
        <v>2776.69</v>
      </c>
      <c r="Y717" s="128">
        <v>2720.09</v>
      </c>
      <c r="Z717" s="128">
        <v>2590.06</v>
      </c>
    </row>
    <row r="718" spans="2:26" x14ac:dyDescent="0.3">
      <c r="B718" s="127">
        <v>22</v>
      </c>
      <c r="C718" s="128">
        <v>2539.48</v>
      </c>
      <c r="D718" s="128">
        <v>2441.71</v>
      </c>
      <c r="E718" s="128">
        <v>2466.63</v>
      </c>
      <c r="F718" s="128">
        <v>2575.91</v>
      </c>
      <c r="G718" s="128">
        <v>2656.22</v>
      </c>
      <c r="H718" s="128">
        <v>2603.79</v>
      </c>
      <c r="I718" s="128">
        <v>2744.5</v>
      </c>
      <c r="J718" s="128">
        <v>2851.87</v>
      </c>
      <c r="K718" s="128">
        <v>2967.73</v>
      </c>
      <c r="L718" s="128">
        <v>2978.26</v>
      </c>
      <c r="M718" s="128">
        <v>2949.91</v>
      </c>
      <c r="N718" s="128">
        <v>2957.98</v>
      </c>
      <c r="O718" s="128">
        <v>2949.3</v>
      </c>
      <c r="P718" s="128">
        <v>2944.1</v>
      </c>
      <c r="Q718" s="128">
        <v>2943.5</v>
      </c>
      <c r="R718" s="128">
        <v>3166.15</v>
      </c>
      <c r="S718" s="128">
        <v>3190.34</v>
      </c>
      <c r="T718" s="128">
        <v>3433.28</v>
      </c>
      <c r="U718" s="128">
        <v>3069.7</v>
      </c>
      <c r="V718" s="128">
        <v>2961.92</v>
      </c>
      <c r="W718" s="128">
        <v>2872.98</v>
      </c>
      <c r="X718" s="128">
        <v>2734.63</v>
      </c>
      <c r="Y718" s="128">
        <v>2633.65</v>
      </c>
      <c r="Z718" s="128">
        <v>2567.1799999999998</v>
      </c>
    </row>
    <row r="719" spans="2:26" x14ac:dyDescent="0.3">
      <c r="B719" s="127">
        <v>23</v>
      </c>
      <c r="C719" s="128">
        <v>2505.54</v>
      </c>
      <c r="D719" s="128">
        <v>2485.5</v>
      </c>
      <c r="E719" s="128">
        <v>2487.79</v>
      </c>
      <c r="F719" s="128">
        <v>2542.9899999999998</v>
      </c>
      <c r="G719" s="128">
        <v>2582.71</v>
      </c>
      <c r="H719" s="128">
        <v>2632.14</v>
      </c>
      <c r="I719" s="128">
        <v>2733.35</v>
      </c>
      <c r="J719" s="128">
        <v>2792.76</v>
      </c>
      <c r="K719" s="128">
        <v>2847.43</v>
      </c>
      <c r="L719" s="128">
        <v>2902.69</v>
      </c>
      <c r="M719" s="128">
        <v>2894.04</v>
      </c>
      <c r="N719" s="128">
        <v>2889.59</v>
      </c>
      <c r="O719" s="128">
        <v>2883.61</v>
      </c>
      <c r="P719" s="128">
        <v>2860.92</v>
      </c>
      <c r="Q719" s="128">
        <v>2855.72</v>
      </c>
      <c r="R719" s="128">
        <v>3017.8</v>
      </c>
      <c r="S719" s="128">
        <v>2987.08</v>
      </c>
      <c r="T719" s="128">
        <v>2966.93</v>
      </c>
      <c r="U719" s="128">
        <v>3023.33</v>
      </c>
      <c r="V719" s="128">
        <v>2911.85</v>
      </c>
      <c r="W719" s="128">
        <v>2847.74</v>
      </c>
      <c r="X719" s="128">
        <v>2745.22</v>
      </c>
      <c r="Y719" s="128">
        <v>2599.98</v>
      </c>
      <c r="Z719" s="128">
        <v>2600.64</v>
      </c>
    </row>
    <row r="720" spans="2:26" x14ac:dyDescent="0.3">
      <c r="B720" s="127">
        <v>24</v>
      </c>
      <c r="C720" s="128">
        <v>2688.58</v>
      </c>
      <c r="D720" s="128">
        <v>2655.72</v>
      </c>
      <c r="E720" s="128">
        <v>2659.77</v>
      </c>
      <c r="F720" s="128">
        <v>2671.31</v>
      </c>
      <c r="G720" s="128">
        <v>2672.12</v>
      </c>
      <c r="H720" s="128">
        <v>2700.32</v>
      </c>
      <c r="I720" s="128">
        <v>2717.8</v>
      </c>
      <c r="J720" s="128">
        <v>2831.58</v>
      </c>
      <c r="K720" s="128">
        <v>2921.63</v>
      </c>
      <c r="L720" s="128">
        <v>2976.71</v>
      </c>
      <c r="M720" s="128">
        <v>2975</v>
      </c>
      <c r="N720" s="128">
        <v>2975.13</v>
      </c>
      <c r="O720" s="128">
        <v>2969.8</v>
      </c>
      <c r="P720" s="128">
        <v>2972.8</v>
      </c>
      <c r="Q720" s="128">
        <v>3008.46</v>
      </c>
      <c r="R720" s="128">
        <v>3133.26</v>
      </c>
      <c r="S720" s="128">
        <v>3263.86</v>
      </c>
      <c r="T720" s="128">
        <v>3256.19</v>
      </c>
      <c r="U720" s="128">
        <v>3008.13</v>
      </c>
      <c r="V720" s="128">
        <v>2919.85</v>
      </c>
      <c r="W720" s="128">
        <v>2877.2</v>
      </c>
      <c r="X720" s="128">
        <v>2781.19</v>
      </c>
      <c r="Y720" s="128">
        <v>2717.34</v>
      </c>
      <c r="Z720" s="128">
        <v>2659.32</v>
      </c>
    </row>
    <row r="721" spans="2:26" x14ac:dyDescent="0.3">
      <c r="B721" s="127">
        <v>25</v>
      </c>
      <c r="C721" s="128">
        <v>2517.29</v>
      </c>
      <c r="D721" s="128">
        <v>2653.27</v>
      </c>
      <c r="E721" s="128">
        <v>2632.69</v>
      </c>
      <c r="F721" s="128">
        <v>2661.27</v>
      </c>
      <c r="G721" s="128">
        <v>2654.97</v>
      </c>
      <c r="H721" s="128">
        <v>2678.41</v>
      </c>
      <c r="I721" s="128">
        <v>2721.06</v>
      </c>
      <c r="J721" s="128">
        <v>2753.56</v>
      </c>
      <c r="K721" s="128">
        <v>2806.47</v>
      </c>
      <c r="L721" s="128">
        <v>2848.56</v>
      </c>
      <c r="M721" s="128">
        <v>2897.66</v>
      </c>
      <c r="N721" s="128">
        <v>2908.64</v>
      </c>
      <c r="O721" s="128">
        <v>2891.59</v>
      </c>
      <c r="P721" s="128">
        <v>2888.3</v>
      </c>
      <c r="Q721" s="128">
        <v>2897.78</v>
      </c>
      <c r="R721" s="128">
        <v>2978.64</v>
      </c>
      <c r="S721" s="128">
        <v>3129.68</v>
      </c>
      <c r="T721" s="128">
        <v>3136.06</v>
      </c>
      <c r="U721" s="128">
        <v>2968.11</v>
      </c>
      <c r="V721" s="128">
        <v>2843.24</v>
      </c>
      <c r="W721" s="128">
        <v>2806.99</v>
      </c>
      <c r="X721" s="128">
        <v>2778.21</v>
      </c>
      <c r="Y721" s="128">
        <v>2730.72</v>
      </c>
      <c r="Z721" s="128">
        <v>2700.99</v>
      </c>
    </row>
    <row r="722" spans="2:26" x14ac:dyDescent="0.3">
      <c r="B722" s="127">
        <v>26</v>
      </c>
      <c r="C722" s="128">
        <v>2644</v>
      </c>
      <c r="D722" s="128">
        <v>2640.64</v>
      </c>
      <c r="E722" s="128">
        <v>2652.79</v>
      </c>
      <c r="F722" s="128">
        <v>2737.15</v>
      </c>
      <c r="G722" s="128">
        <v>2748.68</v>
      </c>
      <c r="H722" s="128">
        <v>2758.81</v>
      </c>
      <c r="I722" s="128">
        <v>2785.94</v>
      </c>
      <c r="J722" s="128">
        <v>2850.15</v>
      </c>
      <c r="K722" s="128">
        <v>2890.61</v>
      </c>
      <c r="L722" s="128">
        <v>2907.89</v>
      </c>
      <c r="M722" s="128">
        <v>2905.34</v>
      </c>
      <c r="N722" s="128">
        <v>2911.87</v>
      </c>
      <c r="O722" s="128">
        <v>2912.07</v>
      </c>
      <c r="P722" s="128">
        <v>2908.36</v>
      </c>
      <c r="Q722" s="128">
        <v>2915.32</v>
      </c>
      <c r="R722" s="128">
        <v>3142.49</v>
      </c>
      <c r="S722" s="128">
        <v>3244.81</v>
      </c>
      <c r="T722" s="128">
        <v>3403.03</v>
      </c>
      <c r="U722" s="128">
        <v>3426.03</v>
      </c>
      <c r="V722" s="128">
        <v>3073.47</v>
      </c>
      <c r="W722" s="128">
        <v>2938.04</v>
      </c>
      <c r="X722" s="128">
        <v>2858.27</v>
      </c>
      <c r="Y722" s="128">
        <v>2756.39</v>
      </c>
      <c r="Z722" s="128">
        <v>2752.69</v>
      </c>
    </row>
    <row r="723" spans="2:26" x14ac:dyDescent="0.3">
      <c r="B723" s="127">
        <v>27</v>
      </c>
      <c r="C723" s="128">
        <v>2720.18</v>
      </c>
      <c r="D723" s="128">
        <v>2704.52</v>
      </c>
      <c r="E723" s="128">
        <v>2745.2</v>
      </c>
      <c r="F723" s="128">
        <v>2757.29</v>
      </c>
      <c r="G723" s="128">
        <v>2781.34</v>
      </c>
      <c r="H723" s="128">
        <v>2784.62</v>
      </c>
      <c r="I723" s="128">
        <v>2804.78</v>
      </c>
      <c r="J723" s="128">
        <v>2873.95</v>
      </c>
      <c r="K723" s="128">
        <v>2935.74</v>
      </c>
      <c r="L723" s="128">
        <v>2949.63</v>
      </c>
      <c r="M723" s="128">
        <v>2937.83</v>
      </c>
      <c r="N723" s="128">
        <v>2935.45</v>
      </c>
      <c r="O723" s="128">
        <v>2925.87</v>
      </c>
      <c r="P723" s="128">
        <v>2951.04</v>
      </c>
      <c r="Q723" s="128">
        <v>3007.31</v>
      </c>
      <c r="R723" s="128">
        <v>3155.45</v>
      </c>
      <c r="S723" s="128">
        <v>3263.07</v>
      </c>
      <c r="T723" s="128">
        <v>3015.03</v>
      </c>
      <c r="U723" s="128">
        <v>2992.46</v>
      </c>
      <c r="V723" s="128">
        <v>2946.63</v>
      </c>
      <c r="W723" s="128">
        <v>2833.52</v>
      </c>
      <c r="X723" s="128">
        <v>2809.29</v>
      </c>
      <c r="Y723" s="128">
        <v>2756.77</v>
      </c>
      <c r="Z723" s="128">
        <v>2731.71</v>
      </c>
    </row>
    <row r="724" spans="2:26" x14ac:dyDescent="0.3">
      <c r="B724" s="127">
        <v>28</v>
      </c>
      <c r="C724" s="128">
        <v>2601.73</v>
      </c>
      <c r="D724" s="128">
        <v>2579.64</v>
      </c>
      <c r="E724" s="128">
        <v>2579.35</v>
      </c>
      <c r="F724" s="128">
        <v>2637.47</v>
      </c>
      <c r="G724" s="128">
        <v>2639.41</v>
      </c>
      <c r="H724" s="128">
        <v>2752.16</v>
      </c>
      <c r="I724" s="128">
        <v>2760.05</v>
      </c>
      <c r="J724" s="128">
        <v>2852.18</v>
      </c>
      <c r="K724" s="128">
        <v>2932.49</v>
      </c>
      <c r="L724" s="128">
        <v>2945.7</v>
      </c>
      <c r="M724" s="128">
        <v>2940.28</v>
      </c>
      <c r="N724" s="128">
        <v>2971.21</v>
      </c>
      <c r="O724" s="128">
        <v>2980.34</v>
      </c>
      <c r="P724" s="128">
        <v>2856.96</v>
      </c>
      <c r="Q724" s="128">
        <v>2889.3</v>
      </c>
      <c r="R724" s="128">
        <v>3001.45</v>
      </c>
      <c r="S724" s="128">
        <v>3137.84</v>
      </c>
      <c r="T724" s="128">
        <v>3003.56</v>
      </c>
      <c r="U724" s="128">
        <v>2932.89</v>
      </c>
      <c r="V724" s="128">
        <v>2827.91</v>
      </c>
      <c r="W724" s="128">
        <v>2791.49</v>
      </c>
      <c r="X724" s="128">
        <v>2751.84</v>
      </c>
      <c r="Y724" s="128">
        <v>2670.23</v>
      </c>
      <c r="Z724" s="128">
        <v>2656.11</v>
      </c>
    </row>
    <row r="725" spans="2:26" x14ac:dyDescent="0.3">
      <c r="B725" s="127">
        <v>29</v>
      </c>
      <c r="C725" s="128">
        <v>2648.52</v>
      </c>
      <c r="D725" s="128">
        <v>2634.3</v>
      </c>
      <c r="E725" s="128">
        <v>2659.47</v>
      </c>
      <c r="F725" s="128">
        <v>2718.34</v>
      </c>
      <c r="G725" s="128">
        <v>2729.85</v>
      </c>
      <c r="H725" s="128">
        <v>2752.74</v>
      </c>
      <c r="I725" s="128">
        <v>2768.53</v>
      </c>
      <c r="J725" s="128">
        <v>2845.28</v>
      </c>
      <c r="K725" s="128">
        <v>2862.37</v>
      </c>
      <c r="L725" s="128">
        <v>2915.22</v>
      </c>
      <c r="M725" s="128">
        <v>2898.47</v>
      </c>
      <c r="N725" s="128">
        <v>2900.98</v>
      </c>
      <c r="O725" s="128">
        <v>2888.97</v>
      </c>
      <c r="P725" s="128">
        <v>2892.57</v>
      </c>
      <c r="Q725" s="128">
        <v>2897.9</v>
      </c>
      <c r="R725" s="128">
        <v>3017.85</v>
      </c>
      <c r="S725" s="128">
        <v>3299.82</v>
      </c>
      <c r="T725" s="128">
        <v>3343.78</v>
      </c>
      <c r="U725" s="128">
        <v>3230.14</v>
      </c>
      <c r="V725" s="128">
        <v>2903.22</v>
      </c>
      <c r="W725" s="128">
        <v>2803.7</v>
      </c>
      <c r="X725" s="128">
        <v>2761.07</v>
      </c>
      <c r="Y725" s="128">
        <v>2709.4</v>
      </c>
      <c r="Z725" s="128">
        <v>2646.05</v>
      </c>
    </row>
    <row r="726" spans="2:26" x14ac:dyDescent="0.3">
      <c r="B726" s="127">
        <v>30</v>
      </c>
      <c r="C726" s="128">
        <v>2653.56</v>
      </c>
      <c r="D726" s="128">
        <v>2666.01</v>
      </c>
      <c r="E726" s="128">
        <v>2696.55</v>
      </c>
      <c r="F726" s="128">
        <v>2730.66</v>
      </c>
      <c r="G726" s="128">
        <v>2734.72</v>
      </c>
      <c r="H726" s="128">
        <v>2759.04</v>
      </c>
      <c r="I726" s="128">
        <v>2786.51</v>
      </c>
      <c r="J726" s="128">
        <v>2829.97</v>
      </c>
      <c r="K726" s="128">
        <v>2897.27</v>
      </c>
      <c r="L726" s="128">
        <v>2932.09</v>
      </c>
      <c r="M726" s="128">
        <v>2941.41</v>
      </c>
      <c r="N726" s="128">
        <v>3003.56</v>
      </c>
      <c r="O726" s="128">
        <v>2935.9</v>
      </c>
      <c r="P726" s="128">
        <v>2935.33</v>
      </c>
      <c r="Q726" s="128">
        <v>2948.55</v>
      </c>
      <c r="R726" s="128">
        <v>2983.5</v>
      </c>
      <c r="S726" s="128">
        <v>3307.06</v>
      </c>
      <c r="T726" s="128">
        <v>3314.84</v>
      </c>
      <c r="U726" s="128">
        <v>2991.42</v>
      </c>
      <c r="V726" s="128">
        <v>2963.07</v>
      </c>
      <c r="W726" s="128">
        <v>2893.26</v>
      </c>
      <c r="X726" s="128">
        <v>2813.03</v>
      </c>
      <c r="Y726" s="128">
        <v>2771.56</v>
      </c>
      <c r="Z726" s="128">
        <v>2761.74</v>
      </c>
    </row>
    <row r="727" spans="2:26" x14ac:dyDescent="0.3">
      <c r="B727" s="130">
        <v>31</v>
      </c>
      <c r="C727" s="128">
        <v>2764.9</v>
      </c>
      <c r="D727" s="128">
        <v>2752.9</v>
      </c>
      <c r="E727" s="128">
        <v>2760.19</v>
      </c>
      <c r="F727" s="128">
        <v>2762.22</v>
      </c>
      <c r="G727" s="128">
        <v>2764.62</v>
      </c>
      <c r="H727" s="128">
        <v>2792.86</v>
      </c>
      <c r="I727" s="128">
        <v>2875.53</v>
      </c>
      <c r="J727" s="128">
        <v>2918.68</v>
      </c>
      <c r="K727" s="128">
        <v>2940.18</v>
      </c>
      <c r="L727" s="128">
        <v>3022.86</v>
      </c>
      <c r="M727" s="128">
        <v>3061.75</v>
      </c>
      <c r="N727" s="128">
        <v>3058.37</v>
      </c>
      <c r="O727" s="128">
        <v>3045.77</v>
      </c>
      <c r="P727" s="128">
        <v>3079.65</v>
      </c>
      <c r="Q727" s="128">
        <v>3063.73</v>
      </c>
      <c r="R727" s="128">
        <v>3156.93</v>
      </c>
      <c r="S727" s="128">
        <v>3377.12</v>
      </c>
      <c r="T727" s="128">
        <v>3410.34</v>
      </c>
      <c r="U727" s="128">
        <v>3274.2</v>
      </c>
      <c r="V727" s="128">
        <v>3081.18</v>
      </c>
      <c r="W727" s="128">
        <v>3032.81</v>
      </c>
      <c r="X727" s="128">
        <v>2877.53</v>
      </c>
      <c r="Y727" s="128">
        <v>2808.37</v>
      </c>
      <c r="Z727" s="128">
        <v>2768.97</v>
      </c>
    </row>
    <row r="728" spans="2:26" x14ac:dyDescent="0.3">
      <c r="B728" s="108"/>
      <c r="C728" s="108"/>
      <c r="D728" s="108"/>
      <c r="E728" s="108"/>
      <c r="F728" s="108"/>
      <c r="G728" s="108"/>
      <c r="H728" s="108"/>
      <c r="I728" s="108"/>
      <c r="J728" s="108"/>
      <c r="K728" s="108"/>
      <c r="L728" s="108"/>
      <c r="M728" s="108"/>
      <c r="N728" s="108"/>
      <c r="O728" s="108"/>
      <c r="P728" s="108"/>
      <c r="Q728" s="108"/>
      <c r="R728" s="108"/>
      <c r="S728" s="108"/>
      <c r="T728" s="108"/>
      <c r="U728" s="108"/>
      <c r="V728" s="108"/>
      <c r="W728" s="108"/>
      <c r="X728" s="108"/>
      <c r="Y728" s="108"/>
      <c r="Z728" s="108"/>
    </row>
    <row r="729" spans="2:26" x14ac:dyDescent="0.3">
      <c r="B729" s="102" t="s">
        <v>64</v>
      </c>
      <c r="C729" s="124" t="s">
        <v>80</v>
      </c>
      <c r="D729" s="162"/>
      <c r="E729" s="162"/>
      <c r="F729" s="162"/>
      <c r="G729" s="162"/>
      <c r="H729" s="162"/>
      <c r="I729" s="162"/>
      <c r="J729" s="162"/>
      <c r="K729" s="162"/>
      <c r="L729" s="162"/>
      <c r="M729" s="162"/>
      <c r="N729" s="162"/>
      <c r="O729" s="162"/>
      <c r="P729" s="162"/>
      <c r="Q729" s="162"/>
      <c r="R729" s="162"/>
      <c r="S729" s="162"/>
      <c r="T729" s="162"/>
      <c r="U729" s="162"/>
      <c r="V729" s="162"/>
      <c r="W729" s="162"/>
      <c r="X729" s="162"/>
      <c r="Y729" s="162"/>
      <c r="Z729" s="163"/>
    </row>
    <row r="730" spans="2:26" x14ac:dyDescent="0.3">
      <c r="B730" s="131"/>
      <c r="C730" s="88">
        <v>0</v>
      </c>
      <c r="D730" s="88">
        <v>4.1666666666666664E-2</v>
      </c>
      <c r="E730" s="88">
        <v>8.3333333333333329E-2</v>
      </c>
      <c r="F730" s="88">
        <v>0.125</v>
      </c>
      <c r="G730" s="88">
        <v>0.16666666666666666</v>
      </c>
      <c r="H730" s="88">
        <v>0.20833333333333334</v>
      </c>
      <c r="I730" s="88">
        <v>0.25</v>
      </c>
      <c r="J730" s="88">
        <v>0.29166666666666669</v>
      </c>
      <c r="K730" s="88">
        <v>0.33333333333333331</v>
      </c>
      <c r="L730" s="88">
        <v>0.375</v>
      </c>
      <c r="M730" s="88">
        <v>0.41666666666666669</v>
      </c>
      <c r="N730" s="88">
        <v>0.45833333333333331</v>
      </c>
      <c r="O730" s="88">
        <v>0.5</v>
      </c>
      <c r="P730" s="88">
        <v>0.54166666666666663</v>
      </c>
      <c r="Q730" s="88">
        <v>0.58333333333333337</v>
      </c>
      <c r="R730" s="88">
        <v>0.625</v>
      </c>
      <c r="S730" s="88">
        <v>0.66666666666666663</v>
      </c>
      <c r="T730" s="88">
        <v>0.70833333333333337</v>
      </c>
      <c r="U730" s="88">
        <v>0.75</v>
      </c>
      <c r="V730" s="88">
        <v>0.79166666666666663</v>
      </c>
      <c r="W730" s="88">
        <v>0.83333333333333337</v>
      </c>
      <c r="X730" s="88">
        <v>0.875</v>
      </c>
      <c r="Y730" s="88">
        <v>0.91666666666666663</v>
      </c>
      <c r="Z730" s="88">
        <v>0.95833333333333337</v>
      </c>
    </row>
    <row r="731" spans="2:26" x14ac:dyDescent="0.3">
      <c r="B731" s="131"/>
      <c r="C731" s="89" t="s">
        <v>65</v>
      </c>
      <c r="D731" s="89" t="s">
        <v>65</v>
      </c>
      <c r="E731" s="89" t="s">
        <v>65</v>
      </c>
      <c r="F731" s="89" t="s">
        <v>65</v>
      </c>
      <c r="G731" s="89" t="s">
        <v>65</v>
      </c>
      <c r="H731" s="89" t="s">
        <v>65</v>
      </c>
      <c r="I731" s="89" t="s">
        <v>65</v>
      </c>
      <c r="J731" s="89" t="s">
        <v>65</v>
      </c>
      <c r="K731" s="89" t="s">
        <v>65</v>
      </c>
      <c r="L731" s="89" t="s">
        <v>65</v>
      </c>
      <c r="M731" s="89" t="s">
        <v>65</v>
      </c>
      <c r="N731" s="89" t="s">
        <v>65</v>
      </c>
      <c r="O731" s="89" t="s">
        <v>65</v>
      </c>
      <c r="P731" s="89" t="s">
        <v>65</v>
      </c>
      <c r="Q731" s="89" t="s">
        <v>65</v>
      </c>
      <c r="R731" s="89" t="s">
        <v>65</v>
      </c>
      <c r="S731" s="89" t="s">
        <v>65</v>
      </c>
      <c r="T731" s="89" t="s">
        <v>65</v>
      </c>
      <c r="U731" s="89" t="s">
        <v>65</v>
      </c>
      <c r="V731" s="89" t="s">
        <v>65</v>
      </c>
      <c r="W731" s="89" t="s">
        <v>65</v>
      </c>
      <c r="X731" s="89" t="s">
        <v>65</v>
      </c>
      <c r="Y731" s="89" t="s">
        <v>65</v>
      </c>
      <c r="Z731" s="89" t="s">
        <v>66</v>
      </c>
    </row>
    <row r="732" spans="2:26" x14ac:dyDescent="0.3">
      <c r="B732" s="148"/>
      <c r="C732" s="90">
        <v>4.1666666666666664E-2</v>
      </c>
      <c r="D732" s="90">
        <v>8.3333333333333329E-2</v>
      </c>
      <c r="E732" s="90">
        <v>0.125</v>
      </c>
      <c r="F732" s="90">
        <v>0.16666666666666666</v>
      </c>
      <c r="G732" s="90">
        <v>0.20833333333333334</v>
      </c>
      <c r="H732" s="90">
        <v>0.25</v>
      </c>
      <c r="I732" s="90">
        <v>0.29166666666666669</v>
      </c>
      <c r="J732" s="90">
        <v>0.33333333333333331</v>
      </c>
      <c r="K732" s="90">
        <v>0.375</v>
      </c>
      <c r="L732" s="90">
        <v>0.41666666666666669</v>
      </c>
      <c r="M732" s="90">
        <v>0.45833333333333331</v>
      </c>
      <c r="N732" s="90">
        <v>0.5</v>
      </c>
      <c r="O732" s="90">
        <v>0.54166666666666663</v>
      </c>
      <c r="P732" s="90">
        <v>0.58333333333333337</v>
      </c>
      <c r="Q732" s="90">
        <v>0.625</v>
      </c>
      <c r="R732" s="90">
        <v>0.66666666666666663</v>
      </c>
      <c r="S732" s="90">
        <v>0.70833333333333337</v>
      </c>
      <c r="T732" s="90">
        <v>0.75</v>
      </c>
      <c r="U732" s="90">
        <v>0.79166666666666663</v>
      </c>
      <c r="V732" s="90">
        <v>0.83333333333333337</v>
      </c>
      <c r="W732" s="90">
        <v>0.875</v>
      </c>
      <c r="X732" s="90">
        <v>0.91666666666666663</v>
      </c>
      <c r="Y732" s="90">
        <v>0.95833333333333337</v>
      </c>
      <c r="Z732" s="90">
        <v>0</v>
      </c>
    </row>
    <row r="733" spans="2:26" x14ac:dyDescent="0.3">
      <c r="B733" s="127">
        <v>1</v>
      </c>
      <c r="C733" s="128">
        <v>0</v>
      </c>
      <c r="D733" s="128">
        <v>22.05</v>
      </c>
      <c r="E733" s="128">
        <v>0</v>
      </c>
      <c r="F733" s="128">
        <v>0</v>
      </c>
      <c r="G733" s="128">
        <v>47.76</v>
      </c>
      <c r="H733" s="128">
        <v>174.88</v>
      </c>
      <c r="I733" s="128">
        <v>182.08</v>
      </c>
      <c r="J733" s="128">
        <v>232.22</v>
      </c>
      <c r="K733" s="128">
        <v>197.14</v>
      </c>
      <c r="L733" s="128">
        <v>0</v>
      </c>
      <c r="M733" s="128">
        <v>0</v>
      </c>
      <c r="N733" s="128">
        <v>0</v>
      </c>
      <c r="O733" s="128">
        <v>0</v>
      </c>
      <c r="P733" s="128">
        <v>153.28</v>
      </c>
      <c r="Q733" s="128">
        <v>381.1</v>
      </c>
      <c r="R733" s="128">
        <v>85.88</v>
      </c>
      <c r="S733" s="128">
        <v>69.11</v>
      </c>
      <c r="T733" s="128">
        <v>65.89</v>
      </c>
      <c r="U733" s="128">
        <v>60.14</v>
      </c>
      <c r="V733" s="128">
        <v>0</v>
      </c>
      <c r="W733" s="128">
        <v>0</v>
      </c>
      <c r="X733" s="128">
        <v>2.72</v>
      </c>
      <c r="Y733" s="128">
        <v>0</v>
      </c>
      <c r="Z733" s="128">
        <v>0</v>
      </c>
    </row>
    <row r="734" spans="2:26" x14ac:dyDescent="0.3">
      <c r="B734" s="127">
        <v>2</v>
      </c>
      <c r="C734" s="128">
        <v>0</v>
      </c>
      <c r="D734" s="128">
        <v>0</v>
      </c>
      <c r="E734" s="128">
        <v>0</v>
      </c>
      <c r="F734" s="128">
        <v>0</v>
      </c>
      <c r="G734" s="128">
        <v>0</v>
      </c>
      <c r="H734" s="128">
        <v>48</v>
      </c>
      <c r="I734" s="128">
        <v>68.66</v>
      </c>
      <c r="J734" s="128">
        <v>149.38999999999999</v>
      </c>
      <c r="K734" s="128">
        <v>0.04</v>
      </c>
      <c r="L734" s="128">
        <v>0</v>
      </c>
      <c r="M734" s="128">
        <v>0</v>
      </c>
      <c r="N734" s="128">
        <v>0</v>
      </c>
      <c r="O734" s="128">
        <v>0</v>
      </c>
      <c r="P734" s="128">
        <v>63.3</v>
      </c>
      <c r="Q734" s="128">
        <v>8.3800000000000008</v>
      </c>
      <c r="R734" s="128">
        <v>88.79</v>
      </c>
      <c r="S734" s="128">
        <v>102.31</v>
      </c>
      <c r="T734" s="128">
        <v>228.59</v>
      </c>
      <c r="U734" s="128">
        <v>58.11</v>
      </c>
      <c r="V734" s="128">
        <v>0</v>
      </c>
      <c r="W734" s="128">
        <v>0</v>
      </c>
      <c r="X734" s="128">
        <v>0</v>
      </c>
      <c r="Y734" s="128">
        <v>0</v>
      </c>
      <c r="Z734" s="128">
        <v>0</v>
      </c>
    </row>
    <row r="735" spans="2:26" x14ac:dyDescent="0.3">
      <c r="B735" s="127">
        <v>3</v>
      </c>
      <c r="C735" s="128">
        <v>0</v>
      </c>
      <c r="D735" s="128">
        <v>0</v>
      </c>
      <c r="E735" s="128">
        <v>44.25</v>
      </c>
      <c r="F735" s="128">
        <v>0</v>
      </c>
      <c r="G735" s="128">
        <v>0</v>
      </c>
      <c r="H735" s="128">
        <v>234.55</v>
      </c>
      <c r="I735" s="128">
        <v>280.26</v>
      </c>
      <c r="J735" s="128">
        <v>422.34</v>
      </c>
      <c r="K735" s="128">
        <v>378.03</v>
      </c>
      <c r="L735" s="128">
        <v>168.74</v>
      </c>
      <c r="M735" s="128">
        <v>102.93</v>
      </c>
      <c r="N735" s="128">
        <v>108.31</v>
      </c>
      <c r="O735" s="128">
        <v>139.12</v>
      </c>
      <c r="P735" s="128">
        <v>56.42</v>
      </c>
      <c r="Q735" s="128">
        <v>47.52</v>
      </c>
      <c r="R735" s="128">
        <v>83.01</v>
      </c>
      <c r="S735" s="128">
        <v>113.93</v>
      </c>
      <c r="T735" s="128">
        <v>394.64</v>
      </c>
      <c r="U735" s="128">
        <v>169.62</v>
      </c>
      <c r="V735" s="128">
        <v>76.790000000000006</v>
      </c>
      <c r="W735" s="128">
        <v>0</v>
      </c>
      <c r="X735" s="128">
        <v>69.400000000000006</v>
      </c>
      <c r="Y735" s="128">
        <v>12.83</v>
      </c>
      <c r="Z735" s="128">
        <v>151.80000000000001</v>
      </c>
    </row>
    <row r="736" spans="2:26" x14ac:dyDescent="0.3">
      <c r="B736" s="127">
        <v>4</v>
      </c>
      <c r="C736" s="128">
        <v>73.599999999999994</v>
      </c>
      <c r="D736" s="128">
        <v>0</v>
      </c>
      <c r="E736" s="128">
        <v>0</v>
      </c>
      <c r="F736" s="128">
        <v>0</v>
      </c>
      <c r="G736" s="128">
        <v>0</v>
      </c>
      <c r="H736" s="128">
        <v>0</v>
      </c>
      <c r="I736" s="128">
        <v>82.96</v>
      </c>
      <c r="J736" s="128">
        <v>180.23</v>
      </c>
      <c r="K736" s="128">
        <v>107.61</v>
      </c>
      <c r="L736" s="128">
        <v>443.16</v>
      </c>
      <c r="M736" s="128">
        <v>105.9</v>
      </c>
      <c r="N736" s="128">
        <v>0</v>
      </c>
      <c r="O736" s="128">
        <v>0</v>
      </c>
      <c r="P736" s="128">
        <v>0</v>
      </c>
      <c r="Q736" s="128">
        <v>0</v>
      </c>
      <c r="R736" s="128">
        <v>67.69</v>
      </c>
      <c r="S736" s="128">
        <v>0</v>
      </c>
      <c r="T736" s="128">
        <v>0</v>
      </c>
      <c r="U736" s="128">
        <v>233.56</v>
      </c>
      <c r="V736" s="128">
        <v>439.43</v>
      </c>
      <c r="W736" s="128">
        <v>695.46</v>
      </c>
      <c r="X736" s="128">
        <v>84.34</v>
      </c>
      <c r="Y736" s="128">
        <v>0</v>
      </c>
      <c r="Z736" s="128">
        <v>15.42</v>
      </c>
    </row>
    <row r="737" spans="2:26" x14ac:dyDescent="0.3">
      <c r="B737" s="127">
        <v>5</v>
      </c>
      <c r="C737" s="128">
        <v>0</v>
      </c>
      <c r="D737" s="128">
        <v>0</v>
      </c>
      <c r="E737" s="128">
        <v>0</v>
      </c>
      <c r="F737" s="128">
        <v>0</v>
      </c>
      <c r="G737" s="128">
        <v>2.74</v>
      </c>
      <c r="H737" s="128">
        <v>192.62</v>
      </c>
      <c r="I737" s="128">
        <v>159.49</v>
      </c>
      <c r="J737" s="128">
        <v>109.66</v>
      </c>
      <c r="K737" s="128">
        <v>58.03</v>
      </c>
      <c r="L737" s="128">
        <v>520.84</v>
      </c>
      <c r="M737" s="128">
        <v>618.19000000000005</v>
      </c>
      <c r="N737" s="128">
        <v>656.85</v>
      </c>
      <c r="O737" s="128">
        <v>804.19</v>
      </c>
      <c r="P737" s="128">
        <v>648.34</v>
      </c>
      <c r="Q737" s="128">
        <v>591.77</v>
      </c>
      <c r="R737" s="128">
        <v>196.32</v>
      </c>
      <c r="S737" s="128">
        <v>233.6</v>
      </c>
      <c r="T737" s="128">
        <v>194.48</v>
      </c>
      <c r="U737" s="128">
        <v>140.38</v>
      </c>
      <c r="V737" s="128">
        <v>155.49</v>
      </c>
      <c r="W737" s="128">
        <v>66.53</v>
      </c>
      <c r="X737" s="128">
        <v>29.01</v>
      </c>
      <c r="Y737" s="128">
        <v>0</v>
      </c>
      <c r="Z737" s="128">
        <v>0</v>
      </c>
    </row>
    <row r="738" spans="2:26" x14ac:dyDescent="0.3">
      <c r="B738" s="127">
        <v>6</v>
      </c>
      <c r="C738" s="128">
        <v>0</v>
      </c>
      <c r="D738" s="128">
        <v>11.28</v>
      </c>
      <c r="E738" s="128">
        <v>7.29</v>
      </c>
      <c r="F738" s="128">
        <v>25.79</v>
      </c>
      <c r="G738" s="128">
        <v>31.34</v>
      </c>
      <c r="H738" s="128">
        <v>46.89</v>
      </c>
      <c r="I738" s="128">
        <v>99.14</v>
      </c>
      <c r="J738" s="128">
        <v>147.11000000000001</v>
      </c>
      <c r="K738" s="128">
        <v>104.89</v>
      </c>
      <c r="L738" s="128">
        <v>17.32</v>
      </c>
      <c r="M738" s="128">
        <v>0</v>
      </c>
      <c r="N738" s="128">
        <v>14.55</v>
      </c>
      <c r="O738" s="128">
        <v>10.35</v>
      </c>
      <c r="P738" s="128">
        <v>14.05</v>
      </c>
      <c r="Q738" s="128">
        <v>18.88</v>
      </c>
      <c r="R738" s="128">
        <v>332.28</v>
      </c>
      <c r="S738" s="128">
        <v>142.38999999999999</v>
      </c>
      <c r="T738" s="128">
        <v>362.73</v>
      </c>
      <c r="U738" s="128">
        <v>436.95</v>
      </c>
      <c r="V738" s="128">
        <v>196.74</v>
      </c>
      <c r="W738" s="128">
        <v>0</v>
      </c>
      <c r="X738" s="128">
        <v>0</v>
      </c>
      <c r="Y738" s="128">
        <v>0</v>
      </c>
      <c r="Z738" s="128">
        <v>69.66</v>
      </c>
    </row>
    <row r="739" spans="2:26" x14ac:dyDescent="0.3">
      <c r="B739" s="127">
        <v>7</v>
      </c>
      <c r="C739" s="128">
        <v>0</v>
      </c>
      <c r="D739" s="128">
        <v>0</v>
      </c>
      <c r="E739" s="128">
        <v>0</v>
      </c>
      <c r="F739" s="128">
        <v>2.85</v>
      </c>
      <c r="G739" s="128">
        <v>11.08</v>
      </c>
      <c r="H739" s="128">
        <v>160.57</v>
      </c>
      <c r="I739" s="128">
        <v>201.8</v>
      </c>
      <c r="J739" s="128">
        <v>258.19</v>
      </c>
      <c r="K739" s="128">
        <v>397.86</v>
      </c>
      <c r="L739" s="128">
        <v>437.17</v>
      </c>
      <c r="M739" s="128">
        <v>428.76</v>
      </c>
      <c r="N739" s="128">
        <v>417.49</v>
      </c>
      <c r="O739" s="128">
        <v>687.27</v>
      </c>
      <c r="P739" s="128">
        <v>702.23</v>
      </c>
      <c r="Q739" s="128">
        <v>758.73</v>
      </c>
      <c r="R739" s="128">
        <v>371.35</v>
      </c>
      <c r="S739" s="128">
        <v>387.16</v>
      </c>
      <c r="T739" s="128">
        <v>406.42</v>
      </c>
      <c r="U739" s="128">
        <v>652.51</v>
      </c>
      <c r="V739" s="128">
        <v>792.81</v>
      </c>
      <c r="W739" s="128">
        <v>161.53</v>
      </c>
      <c r="X739" s="128">
        <v>185.4</v>
      </c>
      <c r="Y739" s="128">
        <v>62.33</v>
      </c>
      <c r="Z739" s="128">
        <v>45.48</v>
      </c>
    </row>
    <row r="740" spans="2:26" x14ac:dyDescent="0.3">
      <c r="B740" s="127">
        <v>8</v>
      </c>
      <c r="C740" s="128">
        <v>0</v>
      </c>
      <c r="D740" s="128">
        <v>0</v>
      </c>
      <c r="E740" s="128">
        <v>0</v>
      </c>
      <c r="F740" s="128">
        <v>28.06</v>
      </c>
      <c r="G740" s="128">
        <v>87.96</v>
      </c>
      <c r="H740" s="128">
        <v>148.62</v>
      </c>
      <c r="I740" s="128">
        <v>174.43</v>
      </c>
      <c r="J740" s="128">
        <v>14.08</v>
      </c>
      <c r="K740" s="128">
        <v>389.47</v>
      </c>
      <c r="L740" s="128">
        <v>431.16</v>
      </c>
      <c r="M740" s="128">
        <v>138.96</v>
      </c>
      <c r="N740" s="128">
        <v>96.4</v>
      </c>
      <c r="O740" s="128">
        <v>100.34</v>
      </c>
      <c r="P740" s="128">
        <v>125.14</v>
      </c>
      <c r="Q740" s="128">
        <v>118.93</v>
      </c>
      <c r="R740" s="128">
        <v>337.87</v>
      </c>
      <c r="S740" s="128">
        <v>1057.05</v>
      </c>
      <c r="T740" s="128">
        <v>1024.42</v>
      </c>
      <c r="U740" s="128">
        <v>882.85</v>
      </c>
      <c r="V740" s="128">
        <v>439.34</v>
      </c>
      <c r="W740" s="128">
        <v>0</v>
      </c>
      <c r="X740" s="128">
        <v>0</v>
      </c>
      <c r="Y740" s="128">
        <v>0</v>
      </c>
      <c r="Z740" s="128">
        <v>0</v>
      </c>
    </row>
    <row r="741" spans="2:26" x14ac:dyDescent="0.3">
      <c r="B741" s="127">
        <v>9</v>
      </c>
      <c r="C741" s="128">
        <v>0</v>
      </c>
      <c r="D741" s="128">
        <v>0</v>
      </c>
      <c r="E741" s="128">
        <v>12.19</v>
      </c>
      <c r="F741" s="128">
        <v>0</v>
      </c>
      <c r="G741" s="128">
        <v>7.25</v>
      </c>
      <c r="H741" s="128">
        <v>85.27</v>
      </c>
      <c r="I741" s="128">
        <v>108.71</v>
      </c>
      <c r="J741" s="128">
        <v>77.12</v>
      </c>
      <c r="K741" s="128">
        <v>13.89</v>
      </c>
      <c r="L741" s="128">
        <v>0.03</v>
      </c>
      <c r="M741" s="128">
        <v>0.03</v>
      </c>
      <c r="N741" s="128">
        <v>0.03</v>
      </c>
      <c r="O741" s="128">
        <v>0.3</v>
      </c>
      <c r="P741" s="128">
        <v>251.49</v>
      </c>
      <c r="Q741" s="128">
        <v>364.27</v>
      </c>
      <c r="R741" s="128">
        <v>944.25</v>
      </c>
      <c r="S741" s="128">
        <v>621.66</v>
      </c>
      <c r="T741" s="128">
        <v>688.23</v>
      </c>
      <c r="U741" s="128">
        <v>11.62</v>
      </c>
      <c r="V741" s="128">
        <v>0.22</v>
      </c>
      <c r="W741" s="128">
        <v>1.4</v>
      </c>
      <c r="X741" s="128">
        <v>0</v>
      </c>
      <c r="Y741" s="128">
        <v>0</v>
      </c>
      <c r="Z741" s="128">
        <v>0</v>
      </c>
    </row>
    <row r="742" spans="2:26" x14ac:dyDescent="0.3">
      <c r="B742" s="127">
        <v>10</v>
      </c>
      <c r="C742" s="128">
        <v>37.93</v>
      </c>
      <c r="D742" s="128">
        <v>85.46</v>
      </c>
      <c r="E742" s="128">
        <v>67.52</v>
      </c>
      <c r="F742" s="128">
        <v>134.08000000000001</v>
      </c>
      <c r="G742" s="128">
        <v>128.44999999999999</v>
      </c>
      <c r="H742" s="128">
        <v>116.16</v>
      </c>
      <c r="I742" s="128">
        <v>158.97999999999999</v>
      </c>
      <c r="J742" s="128">
        <v>372.66</v>
      </c>
      <c r="K742" s="128">
        <v>438.95</v>
      </c>
      <c r="L742" s="128">
        <v>371.05</v>
      </c>
      <c r="M742" s="128">
        <v>555.20000000000005</v>
      </c>
      <c r="N742" s="128">
        <v>615.29</v>
      </c>
      <c r="O742" s="128">
        <v>556.42999999999995</v>
      </c>
      <c r="P742" s="128">
        <v>551.91999999999996</v>
      </c>
      <c r="Q742" s="128">
        <v>557.67999999999995</v>
      </c>
      <c r="R742" s="128">
        <v>366.96</v>
      </c>
      <c r="S742" s="128">
        <v>364.48</v>
      </c>
      <c r="T742" s="128">
        <v>300.2</v>
      </c>
      <c r="U742" s="128">
        <v>223.3</v>
      </c>
      <c r="V742" s="128">
        <v>286.42</v>
      </c>
      <c r="W742" s="128">
        <v>385.05</v>
      </c>
      <c r="X742" s="128">
        <v>71.05</v>
      </c>
      <c r="Y742" s="128">
        <v>2.71</v>
      </c>
      <c r="Z742" s="128">
        <v>62.01</v>
      </c>
    </row>
    <row r="743" spans="2:26" x14ac:dyDescent="0.3">
      <c r="B743" s="127">
        <v>11</v>
      </c>
      <c r="C743" s="128">
        <v>76.989999999999995</v>
      </c>
      <c r="D743" s="128">
        <v>99.04</v>
      </c>
      <c r="E743" s="128">
        <v>76.56</v>
      </c>
      <c r="F743" s="128">
        <v>66.02</v>
      </c>
      <c r="G743" s="128">
        <v>87.34</v>
      </c>
      <c r="H743" s="128">
        <v>135.18</v>
      </c>
      <c r="I743" s="128">
        <v>254.83</v>
      </c>
      <c r="J743" s="128">
        <v>206.1</v>
      </c>
      <c r="K743" s="128">
        <v>183.65</v>
      </c>
      <c r="L743" s="128">
        <v>338.04</v>
      </c>
      <c r="M743" s="128">
        <v>71.61</v>
      </c>
      <c r="N743" s="128">
        <v>135.55000000000001</v>
      </c>
      <c r="O743" s="128">
        <v>153.19999999999999</v>
      </c>
      <c r="P743" s="128">
        <v>242</v>
      </c>
      <c r="Q743" s="128">
        <v>366.71</v>
      </c>
      <c r="R743" s="128">
        <v>463.8</v>
      </c>
      <c r="S743" s="128">
        <v>405.53</v>
      </c>
      <c r="T743" s="128">
        <v>385.32</v>
      </c>
      <c r="U743" s="128">
        <v>234.9</v>
      </c>
      <c r="V743" s="128">
        <v>371.77</v>
      </c>
      <c r="W743" s="128">
        <v>295.2</v>
      </c>
      <c r="X743" s="128">
        <v>183.81</v>
      </c>
      <c r="Y743" s="128">
        <v>97.76</v>
      </c>
      <c r="Z743" s="128">
        <v>698.41</v>
      </c>
    </row>
    <row r="744" spans="2:26" x14ac:dyDescent="0.3">
      <c r="B744" s="127">
        <v>12</v>
      </c>
      <c r="C744" s="128">
        <v>151.24</v>
      </c>
      <c r="D744" s="128">
        <v>107.83</v>
      </c>
      <c r="E744" s="128">
        <v>14.35</v>
      </c>
      <c r="F744" s="128">
        <v>0</v>
      </c>
      <c r="G744" s="128">
        <v>64.400000000000006</v>
      </c>
      <c r="H744" s="128">
        <v>171.02</v>
      </c>
      <c r="I744" s="128">
        <v>363.58</v>
      </c>
      <c r="J744" s="128">
        <v>3.46</v>
      </c>
      <c r="K744" s="128">
        <v>76.349999999999994</v>
      </c>
      <c r="L744" s="128">
        <v>17.920000000000002</v>
      </c>
      <c r="M744" s="128">
        <v>20</v>
      </c>
      <c r="N744" s="128">
        <v>1.33</v>
      </c>
      <c r="O744" s="128">
        <v>76.709999999999994</v>
      </c>
      <c r="P744" s="128">
        <v>88.09</v>
      </c>
      <c r="Q744" s="128">
        <v>0</v>
      </c>
      <c r="R744" s="128">
        <v>98.28</v>
      </c>
      <c r="S744" s="128">
        <v>75.11</v>
      </c>
      <c r="T744" s="128">
        <v>113.79</v>
      </c>
      <c r="U744" s="128">
        <v>0</v>
      </c>
      <c r="V744" s="128">
        <v>46.96</v>
      </c>
      <c r="W744" s="128">
        <v>0</v>
      </c>
      <c r="X744" s="128">
        <v>0</v>
      </c>
      <c r="Y744" s="128">
        <v>0</v>
      </c>
      <c r="Z744" s="128">
        <v>0</v>
      </c>
    </row>
    <row r="745" spans="2:26" x14ac:dyDescent="0.3">
      <c r="B745" s="127">
        <v>13</v>
      </c>
      <c r="C745" s="128">
        <v>0</v>
      </c>
      <c r="D745" s="128">
        <v>0</v>
      </c>
      <c r="E745" s="128">
        <v>0.12</v>
      </c>
      <c r="F745" s="128">
        <v>0</v>
      </c>
      <c r="G745" s="128">
        <v>18.440000000000001</v>
      </c>
      <c r="H745" s="128">
        <v>143.21</v>
      </c>
      <c r="I745" s="128">
        <v>3.66</v>
      </c>
      <c r="J745" s="128">
        <v>0.71</v>
      </c>
      <c r="K745" s="128">
        <v>83.81</v>
      </c>
      <c r="L745" s="128">
        <v>9.6300000000000008</v>
      </c>
      <c r="M745" s="128">
        <v>129.81</v>
      </c>
      <c r="N745" s="128">
        <v>131.38</v>
      </c>
      <c r="O745" s="128">
        <v>155.02000000000001</v>
      </c>
      <c r="P745" s="128">
        <v>185.63</v>
      </c>
      <c r="Q745" s="128">
        <v>0.77</v>
      </c>
      <c r="R745" s="128">
        <v>16.5</v>
      </c>
      <c r="S745" s="128">
        <v>292.76</v>
      </c>
      <c r="T745" s="128">
        <v>137.85</v>
      </c>
      <c r="U745" s="128">
        <v>153.33000000000001</v>
      </c>
      <c r="V745" s="128">
        <v>54.59</v>
      </c>
      <c r="W745" s="128">
        <v>209.58</v>
      </c>
      <c r="X745" s="128">
        <v>0</v>
      </c>
      <c r="Y745" s="128">
        <v>0</v>
      </c>
      <c r="Z745" s="128">
        <v>111.14</v>
      </c>
    </row>
    <row r="746" spans="2:26" x14ac:dyDescent="0.3">
      <c r="B746" s="127">
        <v>14</v>
      </c>
      <c r="C746" s="128">
        <v>33.130000000000003</v>
      </c>
      <c r="D746" s="128">
        <v>0</v>
      </c>
      <c r="E746" s="128">
        <v>37.729999999999997</v>
      </c>
      <c r="F746" s="128">
        <v>10.029999999999999</v>
      </c>
      <c r="G746" s="128">
        <v>9.7899999999999991</v>
      </c>
      <c r="H746" s="128">
        <v>16.14</v>
      </c>
      <c r="I746" s="128">
        <v>112.32</v>
      </c>
      <c r="J746" s="128">
        <v>136.97999999999999</v>
      </c>
      <c r="K746" s="128">
        <v>369.75</v>
      </c>
      <c r="L746" s="128">
        <v>34.06</v>
      </c>
      <c r="M746" s="128">
        <v>138.46</v>
      </c>
      <c r="N746" s="128">
        <v>7.48</v>
      </c>
      <c r="O746" s="128">
        <v>10.029999999999999</v>
      </c>
      <c r="P746" s="128">
        <v>119.07</v>
      </c>
      <c r="Q746" s="128">
        <v>79.680000000000007</v>
      </c>
      <c r="R746" s="128">
        <v>536.79999999999995</v>
      </c>
      <c r="S746" s="128">
        <v>536.91</v>
      </c>
      <c r="T746" s="128">
        <v>54.78</v>
      </c>
      <c r="U746" s="128">
        <v>377.17</v>
      </c>
      <c r="V746" s="128">
        <v>80.56</v>
      </c>
      <c r="W746" s="128">
        <v>164.61</v>
      </c>
      <c r="X746" s="128">
        <v>155.21</v>
      </c>
      <c r="Y746" s="128">
        <v>0</v>
      </c>
      <c r="Z746" s="128">
        <v>0</v>
      </c>
    </row>
    <row r="747" spans="2:26" x14ac:dyDescent="0.3">
      <c r="B747" s="127">
        <v>15</v>
      </c>
      <c r="C747" s="128">
        <v>0</v>
      </c>
      <c r="D747" s="128">
        <v>0</v>
      </c>
      <c r="E747" s="128">
        <v>0</v>
      </c>
      <c r="F747" s="128">
        <v>70.52</v>
      </c>
      <c r="G747" s="128">
        <v>63.85</v>
      </c>
      <c r="H747" s="128">
        <v>12.73</v>
      </c>
      <c r="I747" s="128">
        <v>181.02</v>
      </c>
      <c r="J747" s="128">
        <v>197.21</v>
      </c>
      <c r="K747" s="128">
        <v>0</v>
      </c>
      <c r="L747" s="128">
        <v>14.37</v>
      </c>
      <c r="M747" s="128">
        <v>24.87</v>
      </c>
      <c r="N747" s="128">
        <v>3.16</v>
      </c>
      <c r="O747" s="128">
        <v>2.69</v>
      </c>
      <c r="P747" s="128">
        <v>136.94</v>
      </c>
      <c r="Q747" s="128">
        <v>192.66</v>
      </c>
      <c r="R747" s="128">
        <v>72.61</v>
      </c>
      <c r="S747" s="128">
        <v>100.29</v>
      </c>
      <c r="T747" s="128">
        <v>0</v>
      </c>
      <c r="U747" s="128">
        <v>0</v>
      </c>
      <c r="V747" s="128">
        <v>0</v>
      </c>
      <c r="W747" s="128">
        <v>174.56</v>
      </c>
      <c r="X747" s="128">
        <v>0</v>
      </c>
      <c r="Y747" s="128">
        <v>0</v>
      </c>
      <c r="Z747" s="128">
        <v>0</v>
      </c>
    </row>
    <row r="748" spans="2:26" x14ac:dyDescent="0.3">
      <c r="B748" s="127">
        <v>16</v>
      </c>
      <c r="C748" s="128">
        <v>0</v>
      </c>
      <c r="D748" s="128">
        <v>0</v>
      </c>
      <c r="E748" s="128">
        <v>18.5</v>
      </c>
      <c r="F748" s="128">
        <v>43.63</v>
      </c>
      <c r="G748" s="128">
        <v>9.8000000000000007</v>
      </c>
      <c r="H748" s="128">
        <v>15.3</v>
      </c>
      <c r="I748" s="128">
        <v>64.09</v>
      </c>
      <c r="J748" s="128">
        <v>198.79</v>
      </c>
      <c r="K748" s="128">
        <v>77.39</v>
      </c>
      <c r="L748" s="128">
        <v>4.66</v>
      </c>
      <c r="M748" s="128">
        <v>7.58</v>
      </c>
      <c r="N748" s="128">
        <v>7.23</v>
      </c>
      <c r="O748" s="128">
        <v>56.87</v>
      </c>
      <c r="P748" s="128">
        <v>4.51</v>
      </c>
      <c r="Q748" s="128">
        <v>133.81</v>
      </c>
      <c r="R748" s="128">
        <v>171.57</v>
      </c>
      <c r="S748" s="128">
        <v>351.07</v>
      </c>
      <c r="T748" s="128">
        <v>323.81</v>
      </c>
      <c r="U748" s="128">
        <v>238.16</v>
      </c>
      <c r="V748" s="128">
        <v>265.75</v>
      </c>
      <c r="W748" s="128">
        <v>173.95</v>
      </c>
      <c r="X748" s="128">
        <v>84.83</v>
      </c>
      <c r="Y748" s="128">
        <v>0</v>
      </c>
      <c r="Z748" s="128">
        <v>0</v>
      </c>
    </row>
    <row r="749" spans="2:26" x14ac:dyDescent="0.3">
      <c r="B749" s="127">
        <v>17</v>
      </c>
      <c r="C749" s="128">
        <v>0</v>
      </c>
      <c r="D749" s="128">
        <v>0</v>
      </c>
      <c r="E749" s="128">
        <v>5.55</v>
      </c>
      <c r="F749" s="128">
        <v>69.63</v>
      </c>
      <c r="G749" s="128">
        <v>134.1</v>
      </c>
      <c r="H749" s="128">
        <v>111.67</v>
      </c>
      <c r="I749" s="128">
        <v>210.77</v>
      </c>
      <c r="J749" s="128">
        <v>55.37</v>
      </c>
      <c r="K749" s="128">
        <v>305.33999999999997</v>
      </c>
      <c r="L749" s="128">
        <v>72.41</v>
      </c>
      <c r="M749" s="128">
        <v>599.84</v>
      </c>
      <c r="N749" s="128">
        <v>153.46</v>
      </c>
      <c r="O749" s="128">
        <v>149.86000000000001</v>
      </c>
      <c r="P749" s="128">
        <v>195.48</v>
      </c>
      <c r="Q749" s="128">
        <v>0.74</v>
      </c>
      <c r="R749" s="128">
        <v>0.39</v>
      </c>
      <c r="S749" s="128">
        <v>0</v>
      </c>
      <c r="T749" s="128">
        <v>0</v>
      </c>
      <c r="U749" s="128">
        <v>0</v>
      </c>
      <c r="V749" s="128">
        <v>0</v>
      </c>
      <c r="W749" s="128">
        <v>0</v>
      </c>
      <c r="X749" s="128">
        <v>111.45</v>
      </c>
      <c r="Y749" s="128">
        <v>0</v>
      </c>
      <c r="Z749" s="128">
        <v>36.270000000000003</v>
      </c>
    </row>
    <row r="750" spans="2:26" x14ac:dyDescent="0.3">
      <c r="B750" s="127">
        <v>18</v>
      </c>
      <c r="C750" s="128">
        <v>2.12</v>
      </c>
      <c r="D750" s="128">
        <v>0</v>
      </c>
      <c r="E750" s="128">
        <v>0</v>
      </c>
      <c r="F750" s="128">
        <v>0</v>
      </c>
      <c r="G750" s="128">
        <v>0</v>
      </c>
      <c r="H750" s="128">
        <v>1.44</v>
      </c>
      <c r="I750" s="128">
        <v>186.07</v>
      </c>
      <c r="J750" s="128">
        <v>103.34</v>
      </c>
      <c r="K750" s="128">
        <v>374.2</v>
      </c>
      <c r="L750" s="128">
        <v>232.43</v>
      </c>
      <c r="M750" s="128">
        <v>234.18</v>
      </c>
      <c r="N750" s="128">
        <v>235.29</v>
      </c>
      <c r="O750" s="128">
        <v>250.26</v>
      </c>
      <c r="P750" s="128">
        <v>361.64</v>
      </c>
      <c r="Q750" s="128">
        <v>0</v>
      </c>
      <c r="R750" s="128">
        <v>0</v>
      </c>
      <c r="S750" s="128">
        <v>0</v>
      </c>
      <c r="T750" s="128">
        <v>0</v>
      </c>
      <c r="U750" s="128">
        <v>0</v>
      </c>
      <c r="V750" s="128">
        <v>152.29</v>
      </c>
      <c r="W750" s="128">
        <v>332.39</v>
      </c>
      <c r="X750" s="128">
        <v>0</v>
      </c>
      <c r="Y750" s="128">
        <v>0</v>
      </c>
      <c r="Z750" s="128">
        <v>0</v>
      </c>
    </row>
    <row r="751" spans="2:26" x14ac:dyDescent="0.3">
      <c r="B751" s="127">
        <v>19</v>
      </c>
      <c r="C751" s="128">
        <v>0</v>
      </c>
      <c r="D751" s="128">
        <v>0.24</v>
      </c>
      <c r="E751" s="128">
        <v>93.8</v>
      </c>
      <c r="F751" s="128">
        <v>169.35</v>
      </c>
      <c r="G751" s="128">
        <v>207.69</v>
      </c>
      <c r="H751" s="128">
        <v>173.29</v>
      </c>
      <c r="I751" s="128">
        <v>287.85000000000002</v>
      </c>
      <c r="J751" s="128">
        <v>171.44</v>
      </c>
      <c r="K751" s="128">
        <v>387.89</v>
      </c>
      <c r="L751" s="128">
        <v>365.54</v>
      </c>
      <c r="M751" s="128">
        <v>333.55</v>
      </c>
      <c r="N751" s="128">
        <v>101.23</v>
      </c>
      <c r="O751" s="128">
        <v>348.32</v>
      </c>
      <c r="P751" s="128">
        <v>509.42</v>
      </c>
      <c r="Q751" s="128">
        <v>379.91</v>
      </c>
      <c r="R751" s="128">
        <v>461.21</v>
      </c>
      <c r="S751" s="128">
        <v>424.96</v>
      </c>
      <c r="T751" s="128">
        <v>377.75</v>
      </c>
      <c r="U751" s="128">
        <v>0</v>
      </c>
      <c r="V751" s="128">
        <v>150.91</v>
      </c>
      <c r="W751" s="128">
        <v>181.69</v>
      </c>
      <c r="X751" s="128">
        <v>122.16</v>
      </c>
      <c r="Y751" s="128">
        <v>35.93</v>
      </c>
      <c r="Z751" s="128">
        <v>0</v>
      </c>
    </row>
    <row r="752" spans="2:26" x14ac:dyDescent="0.3">
      <c r="B752" s="127">
        <v>20</v>
      </c>
      <c r="C752" s="128">
        <v>25.84</v>
      </c>
      <c r="D752" s="128">
        <v>34.36</v>
      </c>
      <c r="E752" s="128">
        <v>85.64</v>
      </c>
      <c r="F752" s="128">
        <v>77.900000000000006</v>
      </c>
      <c r="G752" s="128">
        <v>63.79</v>
      </c>
      <c r="H752" s="128">
        <v>190.78</v>
      </c>
      <c r="I752" s="128">
        <v>218.54</v>
      </c>
      <c r="J752" s="128">
        <v>203.07</v>
      </c>
      <c r="K752" s="128">
        <v>119.43</v>
      </c>
      <c r="L752" s="128">
        <v>304.47000000000003</v>
      </c>
      <c r="M752" s="128">
        <v>327.39999999999998</v>
      </c>
      <c r="N752" s="128">
        <v>297.48</v>
      </c>
      <c r="O752" s="128">
        <v>179.21</v>
      </c>
      <c r="P752" s="128">
        <v>293.14</v>
      </c>
      <c r="Q752" s="128">
        <v>280.95</v>
      </c>
      <c r="R752" s="128">
        <v>444.3</v>
      </c>
      <c r="S752" s="128">
        <v>484.17</v>
      </c>
      <c r="T752" s="128">
        <v>0</v>
      </c>
      <c r="U752" s="128">
        <v>119.74</v>
      </c>
      <c r="V752" s="128">
        <v>71.959999999999994</v>
      </c>
      <c r="W752" s="128">
        <v>194.51</v>
      </c>
      <c r="X752" s="128">
        <v>4.42</v>
      </c>
      <c r="Y752" s="128">
        <v>0</v>
      </c>
      <c r="Z752" s="128">
        <v>0</v>
      </c>
    </row>
    <row r="753" spans="2:26" x14ac:dyDescent="0.3">
      <c r="B753" s="127">
        <v>21</v>
      </c>
      <c r="C753" s="128">
        <v>0</v>
      </c>
      <c r="D753" s="128">
        <v>0</v>
      </c>
      <c r="E753" s="128">
        <v>0</v>
      </c>
      <c r="F753" s="128">
        <v>0</v>
      </c>
      <c r="G753" s="128">
        <v>0</v>
      </c>
      <c r="H753" s="128">
        <v>26.27</v>
      </c>
      <c r="I753" s="128">
        <v>197.54</v>
      </c>
      <c r="J753" s="128">
        <v>211.23</v>
      </c>
      <c r="K753" s="128">
        <v>390.52</v>
      </c>
      <c r="L753" s="128">
        <v>325.56</v>
      </c>
      <c r="M753" s="128">
        <v>201.47</v>
      </c>
      <c r="N753" s="128">
        <v>218.28</v>
      </c>
      <c r="O753" s="128">
        <v>219.68</v>
      </c>
      <c r="P753" s="128">
        <v>224.3</v>
      </c>
      <c r="Q753" s="128">
        <v>189.16</v>
      </c>
      <c r="R753" s="128">
        <v>552.16999999999996</v>
      </c>
      <c r="S753" s="128">
        <v>533.08000000000004</v>
      </c>
      <c r="T753" s="128">
        <v>532.48</v>
      </c>
      <c r="U753" s="128">
        <v>7.76</v>
      </c>
      <c r="V753" s="128">
        <v>167.04</v>
      </c>
      <c r="W753" s="128">
        <v>0</v>
      </c>
      <c r="X753" s="128">
        <v>0</v>
      </c>
      <c r="Y753" s="128">
        <v>0</v>
      </c>
      <c r="Z753" s="128">
        <v>0</v>
      </c>
    </row>
    <row r="754" spans="2:26" x14ac:dyDescent="0.3">
      <c r="B754" s="127">
        <v>22</v>
      </c>
      <c r="C754" s="128">
        <v>0</v>
      </c>
      <c r="D754" s="128">
        <v>0</v>
      </c>
      <c r="E754" s="128">
        <v>0</v>
      </c>
      <c r="F754" s="128">
        <v>0</v>
      </c>
      <c r="G754" s="128">
        <v>91.83</v>
      </c>
      <c r="H754" s="128">
        <v>100.83</v>
      </c>
      <c r="I754" s="128">
        <v>112.38</v>
      </c>
      <c r="J754" s="128">
        <v>53.49</v>
      </c>
      <c r="K754" s="128">
        <v>13.98</v>
      </c>
      <c r="L754" s="128">
        <v>1.22</v>
      </c>
      <c r="M754" s="128">
        <v>64.709999999999994</v>
      </c>
      <c r="N754" s="128">
        <v>45.68</v>
      </c>
      <c r="O754" s="128">
        <v>279.25</v>
      </c>
      <c r="P754" s="128">
        <v>461.34</v>
      </c>
      <c r="Q754" s="128">
        <v>472.97</v>
      </c>
      <c r="R754" s="128">
        <v>387.15</v>
      </c>
      <c r="S754" s="128">
        <v>368.48</v>
      </c>
      <c r="T754" s="128">
        <v>435.54</v>
      </c>
      <c r="U754" s="128">
        <v>394.56</v>
      </c>
      <c r="V754" s="128">
        <v>133.85</v>
      </c>
      <c r="W754" s="128">
        <v>37.21</v>
      </c>
      <c r="X754" s="128">
        <v>0</v>
      </c>
      <c r="Y754" s="128">
        <v>0</v>
      </c>
      <c r="Z754" s="128">
        <v>0</v>
      </c>
    </row>
    <row r="755" spans="2:26" x14ac:dyDescent="0.3">
      <c r="B755" s="127">
        <v>23</v>
      </c>
      <c r="C755" s="128">
        <v>28.42</v>
      </c>
      <c r="D755" s="128">
        <v>46.76</v>
      </c>
      <c r="E755" s="128">
        <v>89.07</v>
      </c>
      <c r="F755" s="128">
        <v>73.84</v>
      </c>
      <c r="G755" s="128">
        <v>83.36</v>
      </c>
      <c r="H755" s="128">
        <v>120.79</v>
      </c>
      <c r="I755" s="128">
        <v>60.89</v>
      </c>
      <c r="J755" s="128">
        <v>62.87</v>
      </c>
      <c r="K755" s="128">
        <v>150.87</v>
      </c>
      <c r="L755" s="128">
        <v>156.01</v>
      </c>
      <c r="M755" s="128">
        <v>178.36</v>
      </c>
      <c r="N755" s="128">
        <v>219.26</v>
      </c>
      <c r="O755" s="128">
        <v>139.88</v>
      </c>
      <c r="P755" s="128">
        <v>186.2</v>
      </c>
      <c r="Q755" s="128">
        <v>197.67</v>
      </c>
      <c r="R755" s="128">
        <v>193.07</v>
      </c>
      <c r="S755" s="128">
        <v>592.71</v>
      </c>
      <c r="T755" s="128">
        <v>739.79</v>
      </c>
      <c r="U755" s="128">
        <v>463.52</v>
      </c>
      <c r="V755" s="128">
        <v>34.42</v>
      </c>
      <c r="W755" s="128">
        <v>0</v>
      </c>
      <c r="X755" s="128">
        <v>0</v>
      </c>
      <c r="Y755" s="128">
        <v>0</v>
      </c>
      <c r="Z755" s="128">
        <v>0</v>
      </c>
    </row>
    <row r="756" spans="2:26" x14ac:dyDescent="0.3">
      <c r="B756" s="127">
        <v>24</v>
      </c>
      <c r="C756" s="128">
        <v>27.55</v>
      </c>
      <c r="D756" s="128">
        <v>99.66</v>
      </c>
      <c r="E756" s="128">
        <v>101.82</v>
      </c>
      <c r="F756" s="128">
        <v>132.1</v>
      </c>
      <c r="G756" s="128">
        <v>133.41999999999999</v>
      </c>
      <c r="H756" s="128">
        <v>119.87</v>
      </c>
      <c r="I756" s="128">
        <v>548.16</v>
      </c>
      <c r="J756" s="128">
        <v>88.37</v>
      </c>
      <c r="K756" s="128">
        <v>418.66</v>
      </c>
      <c r="L756" s="128">
        <v>425.65</v>
      </c>
      <c r="M756" s="128">
        <v>422.57</v>
      </c>
      <c r="N756" s="128">
        <v>420.7</v>
      </c>
      <c r="O756" s="128">
        <v>368.63</v>
      </c>
      <c r="P756" s="128">
        <v>277.01</v>
      </c>
      <c r="Q756" s="128">
        <v>342.11</v>
      </c>
      <c r="R756" s="128">
        <v>76.819999999999993</v>
      </c>
      <c r="S756" s="128">
        <v>131.33000000000001</v>
      </c>
      <c r="T756" s="128">
        <v>194.25</v>
      </c>
      <c r="U756" s="128">
        <v>74.08</v>
      </c>
      <c r="V756" s="128">
        <v>0</v>
      </c>
      <c r="W756" s="128">
        <v>0.04</v>
      </c>
      <c r="X756" s="128">
        <v>0.38</v>
      </c>
      <c r="Y756" s="128">
        <v>0</v>
      </c>
      <c r="Z756" s="128">
        <v>0</v>
      </c>
    </row>
    <row r="757" spans="2:26" x14ac:dyDescent="0.3">
      <c r="B757" s="127">
        <v>25</v>
      </c>
      <c r="C757" s="128">
        <v>2.09</v>
      </c>
      <c r="D757" s="128">
        <v>0</v>
      </c>
      <c r="E757" s="128">
        <v>0</v>
      </c>
      <c r="F757" s="128">
        <v>0</v>
      </c>
      <c r="G757" s="128">
        <v>0</v>
      </c>
      <c r="H757" s="128">
        <v>0</v>
      </c>
      <c r="I757" s="128">
        <v>0</v>
      </c>
      <c r="J757" s="128">
        <v>0</v>
      </c>
      <c r="K757" s="128">
        <v>0</v>
      </c>
      <c r="L757" s="128">
        <v>0</v>
      </c>
      <c r="M757" s="128">
        <v>0</v>
      </c>
      <c r="N757" s="128">
        <v>0</v>
      </c>
      <c r="O757" s="128">
        <v>0</v>
      </c>
      <c r="P757" s="128">
        <v>1.68</v>
      </c>
      <c r="Q757" s="128">
        <v>0.75</v>
      </c>
      <c r="R757" s="128">
        <v>1.27</v>
      </c>
      <c r="S757" s="128">
        <v>0</v>
      </c>
      <c r="T757" s="128">
        <v>85.43</v>
      </c>
      <c r="U757" s="128">
        <v>124.46</v>
      </c>
      <c r="V757" s="128">
        <v>0</v>
      </c>
      <c r="W757" s="128">
        <v>0</v>
      </c>
      <c r="X757" s="128">
        <v>0</v>
      </c>
      <c r="Y757" s="128">
        <v>0</v>
      </c>
      <c r="Z757" s="128">
        <v>0</v>
      </c>
    </row>
    <row r="758" spans="2:26" x14ac:dyDescent="0.3">
      <c r="B758" s="127">
        <v>26</v>
      </c>
      <c r="C758" s="128">
        <v>0.36</v>
      </c>
      <c r="D758" s="128">
        <v>0</v>
      </c>
      <c r="E758" s="128">
        <v>13.41</v>
      </c>
      <c r="F758" s="128">
        <v>27.67</v>
      </c>
      <c r="G758" s="128">
        <v>50.01</v>
      </c>
      <c r="H758" s="128">
        <v>45.3</v>
      </c>
      <c r="I758" s="128">
        <v>118.01</v>
      </c>
      <c r="J758" s="128">
        <v>116.35</v>
      </c>
      <c r="K758" s="128">
        <v>72.64</v>
      </c>
      <c r="L758" s="128">
        <v>55.24</v>
      </c>
      <c r="M758" s="128">
        <v>60.18</v>
      </c>
      <c r="N758" s="128">
        <v>104.65</v>
      </c>
      <c r="O758" s="128">
        <v>162.91</v>
      </c>
      <c r="P758" s="128">
        <v>185.92</v>
      </c>
      <c r="Q758" s="128">
        <v>94.51</v>
      </c>
      <c r="R758" s="128">
        <v>286.41000000000003</v>
      </c>
      <c r="S758" s="128">
        <v>411.94</v>
      </c>
      <c r="T758" s="128">
        <v>220.87</v>
      </c>
      <c r="U758" s="128">
        <v>217.93</v>
      </c>
      <c r="V758" s="128">
        <v>332.43</v>
      </c>
      <c r="W758" s="128">
        <v>93.89</v>
      </c>
      <c r="X758" s="128">
        <v>301.67</v>
      </c>
      <c r="Y758" s="128">
        <v>841.47</v>
      </c>
      <c r="Z758" s="128">
        <v>856.39</v>
      </c>
    </row>
    <row r="759" spans="2:26" x14ac:dyDescent="0.3">
      <c r="B759" s="127">
        <v>27</v>
      </c>
      <c r="C759" s="128">
        <v>4.8099999999999996</v>
      </c>
      <c r="D759" s="128">
        <v>49.35</v>
      </c>
      <c r="E759" s="128">
        <v>44.65</v>
      </c>
      <c r="F759" s="128">
        <v>90.87</v>
      </c>
      <c r="G759" s="128">
        <v>73.31</v>
      </c>
      <c r="H759" s="128">
        <v>117.81</v>
      </c>
      <c r="I759" s="128">
        <v>117.6</v>
      </c>
      <c r="J759" s="128">
        <v>74.77</v>
      </c>
      <c r="K759" s="128">
        <v>17.600000000000001</v>
      </c>
      <c r="L759" s="128">
        <v>66.63</v>
      </c>
      <c r="M759" s="128">
        <v>143.58000000000001</v>
      </c>
      <c r="N759" s="128">
        <v>80.66</v>
      </c>
      <c r="O759" s="128">
        <v>137.49</v>
      </c>
      <c r="P759" s="128">
        <v>118.58</v>
      </c>
      <c r="Q759" s="128">
        <v>0</v>
      </c>
      <c r="R759" s="128">
        <v>298.08999999999997</v>
      </c>
      <c r="S759" s="128">
        <v>363.37</v>
      </c>
      <c r="T759" s="128">
        <v>610.76</v>
      </c>
      <c r="U759" s="128">
        <v>399.57</v>
      </c>
      <c r="V759" s="128">
        <v>36.049999999999997</v>
      </c>
      <c r="W759" s="128">
        <v>0.66</v>
      </c>
      <c r="X759" s="128">
        <v>2.5299999999999998</v>
      </c>
      <c r="Y759" s="128">
        <v>818.24</v>
      </c>
      <c r="Z759" s="128">
        <v>865.82</v>
      </c>
    </row>
    <row r="760" spans="2:26" x14ac:dyDescent="0.3">
      <c r="B760" s="127">
        <v>28</v>
      </c>
      <c r="C760" s="128">
        <v>0</v>
      </c>
      <c r="D760" s="128">
        <v>0</v>
      </c>
      <c r="E760" s="128">
        <v>4.17</v>
      </c>
      <c r="F760" s="128">
        <v>16.14</v>
      </c>
      <c r="G760" s="128">
        <v>94.92</v>
      </c>
      <c r="H760" s="128">
        <v>45.97</v>
      </c>
      <c r="I760" s="128">
        <v>140.09</v>
      </c>
      <c r="J760" s="128">
        <v>52.9</v>
      </c>
      <c r="K760" s="128">
        <v>67.989999999999995</v>
      </c>
      <c r="L760" s="128">
        <v>45.68</v>
      </c>
      <c r="M760" s="128">
        <v>47.86</v>
      </c>
      <c r="N760" s="128">
        <v>4.54</v>
      </c>
      <c r="O760" s="128">
        <v>154.07</v>
      </c>
      <c r="P760" s="128">
        <v>136.62</v>
      </c>
      <c r="Q760" s="128">
        <v>160.32</v>
      </c>
      <c r="R760" s="128">
        <v>459.81</v>
      </c>
      <c r="S760" s="128">
        <v>496.65</v>
      </c>
      <c r="T760" s="128">
        <v>628.75</v>
      </c>
      <c r="U760" s="128">
        <v>440.84</v>
      </c>
      <c r="V760" s="128">
        <v>0</v>
      </c>
      <c r="W760" s="128">
        <v>0</v>
      </c>
      <c r="X760" s="128">
        <v>0</v>
      </c>
      <c r="Y760" s="128">
        <v>0</v>
      </c>
      <c r="Z760" s="128">
        <v>0</v>
      </c>
    </row>
    <row r="761" spans="2:26" x14ac:dyDescent="0.3">
      <c r="B761" s="127">
        <v>29</v>
      </c>
      <c r="C761" s="128">
        <v>16.48</v>
      </c>
      <c r="D761" s="128">
        <v>28.82</v>
      </c>
      <c r="E761" s="128">
        <v>98.22</v>
      </c>
      <c r="F761" s="128">
        <v>79</v>
      </c>
      <c r="G761" s="128">
        <v>157.16999999999999</v>
      </c>
      <c r="H761" s="128">
        <v>64.14</v>
      </c>
      <c r="I761" s="128">
        <v>164.34</v>
      </c>
      <c r="J761" s="128">
        <v>129.77000000000001</v>
      </c>
      <c r="K761" s="128">
        <v>494.22</v>
      </c>
      <c r="L761" s="128">
        <v>429.86</v>
      </c>
      <c r="M761" s="128">
        <v>142.18</v>
      </c>
      <c r="N761" s="128">
        <v>395.76</v>
      </c>
      <c r="O761" s="128">
        <v>423.08</v>
      </c>
      <c r="P761" s="128">
        <v>408.29</v>
      </c>
      <c r="Q761" s="128">
        <v>387.75</v>
      </c>
      <c r="R761" s="128">
        <v>447.39</v>
      </c>
      <c r="S761" s="128">
        <v>335.35</v>
      </c>
      <c r="T761" s="128">
        <v>253.21</v>
      </c>
      <c r="U761" s="128">
        <v>179.44</v>
      </c>
      <c r="V761" s="128">
        <v>88.72</v>
      </c>
      <c r="W761" s="128">
        <v>0</v>
      </c>
      <c r="X761" s="128">
        <v>0</v>
      </c>
      <c r="Y761" s="128">
        <v>0</v>
      </c>
      <c r="Z761" s="128">
        <v>0</v>
      </c>
    </row>
    <row r="762" spans="2:26" x14ac:dyDescent="0.3">
      <c r="B762" s="127">
        <v>30</v>
      </c>
      <c r="C762" s="128">
        <v>0.03</v>
      </c>
      <c r="D762" s="128">
        <v>0</v>
      </c>
      <c r="E762" s="128">
        <v>0</v>
      </c>
      <c r="F762" s="128">
        <v>0</v>
      </c>
      <c r="G762" s="128">
        <v>52.89</v>
      </c>
      <c r="H762" s="128">
        <v>33.479999999999997</v>
      </c>
      <c r="I762" s="128">
        <v>16.059999999999999</v>
      </c>
      <c r="J762" s="128">
        <v>0</v>
      </c>
      <c r="K762" s="128">
        <v>19.350000000000001</v>
      </c>
      <c r="L762" s="128">
        <v>106.42</v>
      </c>
      <c r="M762" s="128">
        <v>115.43</v>
      </c>
      <c r="N762" s="128">
        <v>267.52999999999997</v>
      </c>
      <c r="O762" s="128">
        <v>290.69</v>
      </c>
      <c r="P762" s="128">
        <v>387.96</v>
      </c>
      <c r="Q762" s="128">
        <v>362.96</v>
      </c>
      <c r="R762" s="128">
        <v>464.59</v>
      </c>
      <c r="S762" s="128">
        <v>285.33</v>
      </c>
      <c r="T762" s="128">
        <v>61.47</v>
      </c>
      <c r="U762" s="128">
        <v>105.76</v>
      </c>
      <c r="V762" s="128">
        <v>0</v>
      </c>
      <c r="W762" s="128">
        <v>0</v>
      </c>
      <c r="X762" s="128">
        <v>0</v>
      </c>
      <c r="Y762" s="128">
        <v>0</v>
      </c>
      <c r="Z762" s="128">
        <v>0</v>
      </c>
    </row>
    <row r="763" spans="2:26" x14ac:dyDescent="0.3">
      <c r="B763" s="130">
        <v>31</v>
      </c>
      <c r="C763" s="128">
        <v>0.37</v>
      </c>
      <c r="D763" s="128">
        <v>1.34</v>
      </c>
      <c r="E763" s="128">
        <v>10.29</v>
      </c>
      <c r="F763" s="128">
        <v>37.19</v>
      </c>
      <c r="G763" s="128">
        <v>46.13</v>
      </c>
      <c r="H763" s="128">
        <v>170.64</v>
      </c>
      <c r="I763" s="128">
        <v>25.51</v>
      </c>
      <c r="J763" s="128">
        <v>197.96</v>
      </c>
      <c r="K763" s="128">
        <v>224.52</v>
      </c>
      <c r="L763" s="128">
        <v>337.58</v>
      </c>
      <c r="M763" s="128">
        <v>303.79000000000002</v>
      </c>
      <c r="N763" s="128">
        <v>35.67</v>
      </c>
      <c r="O763" s="128">
        <v>0</v>
      </c>
      <c r="P763" s="128">
        <v>76.400000000000006</v>
      </c>
      <c r="Q763" s="128">
        <v>92.92</v>
      </c>
      <c r="R763" s="128">
        <v>0</v>
      </c>
      <c r="S763" s="128">
        <v>179.71</v>
      </c>
      <c r="T763" s="128">
        <v>135.93</v>
      </c>
      <c r="U763" s="128">
        <v>0</v>
      </c>
      <c r="V763" s="128">
        <v>0</v>
      </c>
      <c r="W763" s="128">
        <v>0</v>
      </c>
      <c r="X763" s="128">
        <v>0</v>
      </c>
      <c r="Y763" s="128">
        <v>0</v>
      </c>
      <c r="Z763" s="128">
        <v>0</v>
      </c>
    </row>
    <row r="764" spans="2:26" x14ac:dyDescent="0.3">
      <c r="B764" s="108"/>
      <c r="C764" s="108"/>
      <c r="D764" s="108"/>
      <c r="E764" s="108"/>
      <c r="F764" s="108"/>
      <c r="G764" s="108"/>
      <c r="H764" s="108"/>
      <c r="I764" s="108"/>
      <c r="J764" s="108"/>
      <c r="K764" s="108"/>
      <c r="L764" s="108"/>
      <c r="M764" s="108"/>
      <c r="N764" s="108"/>
      <c r="O764" s="108"/>
      <c r="P764" s="108"/>
      <c r="Q764" s="108"/>
      <c r="R764" s="108"/>
      <c r="S764" s="108"/>
      <c r="T764" s="108"/>
      <c r="U764" s="108"/>
      <c r="V764" s="108"/>
      <c r="W764" s="108"/>
      <c r="X764" s="108"/>
      <c r="Y764" s="108"/>
      <c r="Z764" s="108"/>
    </row>
    <row r="765" spans="2:26" x14ac:dyDescent="0.3">
      <c r="B765" s="102" t="s">
        <v>64</v>
      </c>
      <c r="C765" s="131" t="s">
        <v>81</v>
      </c>
      <c r="D765" s="132"/>
      <c r="E765" s="132"/>
      <c r="F765" s="132"/>
      <c r="G765" s="132"/>
      <c r="H765" s="132"/>
      <c r="I765" s="132"/>
      <c r="J765" s="132"/>
      <c r="K765" s="132"/>
      <c r="L765" s="132"/>
      <c r="M765" s="132"/>
      <c r="N765" s="132"/>
      <c r="O765" s="132"/>
      <c r="P765" s="132"/>
      <c r="Q765" s="132"/>
      <c r="R765" s="132"/>
      <c r="S765" s="132"/>
      <c r="T765" s="132"/>
      <c r="U765" s="132"/>
      <c r="V765" s="132"/>
      <c r="W765" s="132"/>
      <c r="X765" s="132"/>
      <c r="Y765" s="132"/>
      <c r="Z765" s="133"/>
    </row>
    <row r="766" spans="2:26" x14ac:dyDescent="0.3">
      <c r="B766" s="131"/>
      <c r="C766" s="88">
        <v>0</v>
      </c>
      <c r="D766" s="88">
        <v>4.1666666666666664E-2</v>
      </c>
      <c r="E766" s="88">
        <v>8.3333333333333329E-2</v>
      </c>
      <c r="F766" s="88">
        <v>0.125</v>
      </c>
      <c r="G766" s="88">
        <v>0.16666666666666666</v>
      </c>
      <c r="H766" s="88">
        <v>0.20833333333333334</v>
      </c>
      <c r="I766" s="88">
        <v>0.25</v>
      </c>
      <c r="J766" s="88">
        <v>0.29166666666666669</v>
      </c>
      <c r="K766" s="88">
        <v>0.33333333333333331</v>
      </c>
      <c r="L766" s="88">
        <v>0.375</v>
      </c>
      <c r="M766" s="88">
        <v>0.41666666666666669</v>
      </c>
      <c r="N766" s="88">
        <v>0.45833333333333331</v>
      </c>
      <c r="O766" s="88">
        <v>0.5</v>
      </c>
      <c r="P766" s="88">
        <v>0.54166666666666663</v>
      </c>
      <c r="Q766" s="88">
        <v>0.58333333333333337</v>
      </c>
      <c r="R766" s="88">
        <v>0.625</v>
      </c>
      <c r="S766" s="88">
        <v>0.66666666666666663</v>
      </c>
      <c r="T766" s="88">
        <v>0.70833333333333337</v>
      </c>
      <c r="U766" s="88">
        <v>0.75</v>
      </c>
      <c r="V766" s="88">
        <v>0.79166666666666663</v>
      </c>
      <c r="W766" s="88">
        <v>0.83333333333333337</v>
      </c>
      <c r="X766" s="88">
        <v>0.875</v>
      </c>
      <c r="Y766" s="88">
        <v>0.91666666666666663</v>
      </c>
      <c r="Z766" s="88">
        <v>0.95833333333333337</v>
      </c>
    </row>
    <row r="767" spans="2:26" x14ac:dyDescent="0.3">
      <c r="B767" s="131"/>
      <c r="C767" s="89" t="s">
        <v>65</v>
      </c>
      <c r="D767" s="89" t="s">
        <v>65</v>
      </c>
      <c r="E767" s="89" t="s">
        <v>65</v>
      </c>
      <c r="F767" s="89" t="s">
        <v>65</v>
      </c>
      <c r="G767" s="89" t="s">
        <v>65</v>
      </c>
      <c r="H767" s="89" t="s">
        <v>65</v>
      </c>
      <c r="I767" s="89" t="s">
        <v>65</v>
      </c>
      <c r="J767" s="89" t="s">
        <v>65</v>
      </c>
      <c r="K767" s="89" t="s">
        <v>65</v>
      </c>
      <c r="L767" s="89" t="s">
        <v>65</v>
      </c>
      <c r="M767" s="89" t="s">
        <v>65</v>
      </c>
      <c r="N767" s="89" t="s">
        <v>65</v>
      </c>
      <c r="O767" s="89" t="s">
        <v>65</v>
      </c>
      <c r="P767" s="89" t="s">
        <v>65</v>
      </c>
      <c r="Q767" s="89" t="s">
        <v>65</v>
      </c>
      <c r="R767" s="89" t="s">
        <v>65</v>
      </c>
      <c r="S767" s="89" t="s">
        <v>65</v>
      </c>
      <c r="T767" s="89" t="s">
        <v>65</v>
      </c>
      <c r="U767" s="89" t="s">
        <v>65</v>
      </c>
      <c r="V767" s="89" t="s">
        <v>65</v>
      </c>
      <c r="W767" s="89" t="s">
        <v>65</v>
      </c>
      <c r="X767" s="89" t="s">
        <v>65</v>
      </c>
      <c r="Y767" s="89" t="s">
        <v>65</v>
      </c>
      <c r="Z767" s="89" t="s">
        <v>66</v>
      </c>
    </row>
    <row r="768" spans="2:26" x14ac:dyDescent="0.3">
      <c r="B768" s="148"/>
      <c r="C768" s="90">
        <v>4.1666666666666664E-2</v>
      </c>
      <c r="D768" s="90">
        <v>8.3333333333333329E-2</v>
      </c>
      <c r="E768" s="90">
        <v>0.125</v>
      </c>
      <c r="F768" s="90">
        <v>0.16666666666666666</v>
      </c>
      <c r="G768" s="90">
        <v>0.20833333333333334</v>
      </c>
      <c r="H768" s="90">
        <v>0.25</v>
      </c>
      <c r="I768" s="90">
        <v>0.29166666666666669</v>
      </c>
      <c r="J768" s="90">
        <v>0.33333333333333331</v>
      </c>
      <c r="K768" s="90">
        <v>0.375</v>
      </c>
      <c r="L768" s="90">
        <v>0.41666666666666669</v>
      </c>
      <c r="M768" s="90">
        <v>0.45833333333333331</v>
      </c>
      <c r="N768" s="90">
        <v>0.5</v>
      </c>
      <c r="O768" s="90">
        <v>0.54166666666666663</v>
      </c>
      <c r="P768" s="90">
        <v>0.58333333333333337</v>
      </c>
      <c r="Q768" s="90">
        <v>0.625</v>
      </c>
      <c r="R768" s="90">
        <v>0.66666666666666663</v>
      </c>
      <c r="S768" s="90">
        <v>0.70833333333333337</v>
      </c>
      <c r="T768" s="90">
        <v>0.75</v>
      </c>
      <c r="U768" s="90">
        <v>0.79166666666666663</v>
      </c>
      <c r="V768" s="90">
        <v>0.83333333333333337</v>
      </c>
      <c r="W768" s="90">
        <v>0.875</v>
      </c>
      <c r="X768" s="90">
        <v>0.91666666666666663</v>
      </c>
      <c r="Y768" s="90">
        <v>0.95833333333333337</v>
      </c>
      <c r="Z768" s="90">
        <v>0</v>
      </c>
    </row>
    <row r="769" spans="2:26" x14ac:dyDescent="0.3">
      <c r="B769" s="127">
        <v>1</v>
      </c>
      <c r="C769" s="128">
        <v>16.27</v>
      </c>
      <c r="D769" s="128">
        <v>0</v>
      </c>
      <c r="E769" s="128">
        <v>251.52</v>
      </c>
      <c r="F769" s="128">
        <v>21.68</v>
      </c>
      <c r="G769" s="128">
        <v>0.32</v>
      </c>
      <c r="H769" s="128">
        <v>25.57</v>
      </c>
      <c r="I769" s="128">
        <v>0</v>
      </c>
      <c r="J769" s="128">
        <v>23.8</v>
      </c>
      <c r="K769" s="128">
        <v>0</v>
      </c>
      <c r="L769" s="128">
        <v>303.19</v>
      </c>
      <c r="M769" s="128">
        <v>378.64</v>
      </c>
      <c r="N769" s="128">
        <v>260.89</v>
      </c>
      <c r="O769" s="128">
        <v>302.73</v>
      </c>
      <c r="P769" s="128">
        <v>28.88</v>
      </c>
      <c r="Q769" s="128">
        <v>0</v>
      </c>
      <c r="R769" s="128">
        <v>452.88</v>
      </c>
      <c r="S769" s="128">
        <v>399.69</v>
      </c>
      <c r="T769" s="128">
        <v>817.12</v>
      </c>
      <c r="U769" s="128">
        <v>5.76</v>
      </c>
      <c r="V769" s="128">
        <v>775.35</v>
      </c>
      <c r="W769" s="128">
        <v>149.91</v>
      </c>
      <c r="X769" s="128">
        <v>31.45</v>
      </c>
      <c r="Y769" s="128">
        <v>223.05</v>
      </c>
      <c r="Z769" s="128">
        <v>63.03</v>
      </c>
    </row>
    <row r="770" spans="2:26" x14ac:dyDescent="0.3">
      <c r="B770" s="127">
        <v>2</v>
      </c>
      <c r="C770" s="128">
        <v>269.35000000000002</v>
      </c>
      <c r="D770" s="128">
        <v>399.07</v>
      </c>
      <c r="E770" s="128">
        <v>312.44</v>
      </c>
      <c r="F770" s="128">
        <v>258.14999999999998</v>
      </c>
      <c r="G770" s="128">
        <v>83.11</v>
      </c>
      <c r="H770" s="128">
        <v>0</v>
      </c>
      <c r="I770" s="128">
        <v>0</v>
      </c>
      <c r="J770" s="128">
        <v>0</v>
      </c>
      <c r="K770" s="128">
        <v>22.63</v>
      </c>
      <c r="L770" s="128">
        <v>213.66</v>
      </c>
      <c r="M770" s="128">
        <v>226.79</v>
      </c>
      <c r="N770" s="128">
        <v>229.59</v>
      </c>
      <c r="O770" s="128">
        <v>239.1</v>
      </c>
      <c r="P770" s="128">
        <v>29.75</v>
      </c>
      <c r="Q770" s="128">
        <v>25.16</v>
      </c>
      <c r="R770" s="128">
        <v>11.07</v>
      </c>
      <c r="S770" s="128">
        <v>16.079999999999998</v>
      </c>
      <c r="T770" s="128">
        <v>0.67</v>
      </c>
      <c r="U770" s="128">
        <v>11.04</v>
      </c>
      <c r="V770" s="128">
        <v>353.07</v>
      </c>
      <c r="W770" s="128">
        <v>80.83</v>
      </c>
      <c r="X770" s="128">
        <v>109.4</v>
      </c>
      <c r="Y770" s="128">
        <v>214.35</v>
      </c>
      <c r="Z770" s="128">
        <v>484.73</v>
      </c>
    </row>
    <row r="771" spans="2:26" x14ac:dyDescent="0.3">
      <c r="B771" s="127">
        <v>3</v>
      </c>
      <c r="C771" s="128">
        <v>85.01</v>
      </c>
      <c r="D771" s="128">
        <v>16.97</v>
      </c>
      <c r="E771" s="128">
        <v>0</v>
      </c>
      <c r="F771" s="128">
        <v>95.26</v>
      </c>
      <c r="G771" s="128">
        <v>46.9</v>
      </c>
      <c r="H771" s="128">
        <v>0</v>
      </c>
      <c r="I771" s="128">
        <v>0</v>
      </c>
      <c r="J771" s="128">
        <v>0</v>
      </c>
      <c r="K771" s="128">
        <v>0</v>
      </c>
      <c r="L771" s="128">
        <v>0</v>
      </c>
      <c r="M771" s="128">
        <v>0</v>
      </c>
      <c r="N771" s="128">
        <v>0</v>
      </c>
      <c r="O771" s="128">
        <v>0</v>
      </c>
      <c r="P771" s="128">
        <v>0.17</v>
      </c>
      <c r="Q771" s="128">
        <v>0.68</v>
      </c>
      <c r="R771" s="128">
        <v>0</v>
      </c>
      <c r="S771" s="128">
        <v>0</v>
      </c>
      <c r="T771" s="128">
        <v>0</v>
      </c>
      <c r="U771" s="128">
        <v>0</v>
      </c>
      <c r="V771" s="128">
        <v>0</v>
      </c>
      <c r="W771" s="128">
        <v>61.33</v>
      </c>
      <c r="X771" s="128">
        <v>0</v>
      </c>
      <c r="Y771" s="128">
        <v>1.77</v>
      </c>
      <c r="Z771" s="128">
        <v>0</v>
      </c>
    </row>
    <row r="772" spans="2:26" x14ac:dyDescent="0.3">
      <c r="B772" s="127">
        <v>4</v>
      </c>
      <c r="C772" s="128">
        <v>0</v>
      </c>
      <c r="D772" s="128">
        <v>24.06</v>
      </c>
      <c r="E772" s="128">
        <v>64.709999999999994</v>
      </c>
      <c r="F772" s="128">
        <v>149.49</v>
      </c>
      <c r="G772" s="128">
        <v>278.07</v>
      </c>
      <c r="H772" s="128">
        <v>121.5</v>
      </c>
      <c r="I772" s="128">
        <v>8.49</v>
      </c>
      <c r="J772" s="128">
        <v>0</v>
      </c>
      <c r="K772" s="128">
        <v>15.11</v>
      </c>
      <c r="L772" s="128">
        <v>0</v>
      </c>
      <c r="M772" s="128">
        <v>19.920000000000002</v>
      </c>
      <c r="N772" s="128">
        <v>117.01</v>
      </c>
      <c r="O772" s="128">
        <v>37.14</v>
      </c>
      <c r="P772" s="128">
        <v>78.05</v>
      </c>
      <c r="Q772" s="128">
        <v>74.95</v>
      </c>
      <c r="R772" s="128">
        <v>0</v>
      </c>
      <c r="S772" s="128">
        <v>132.04</v>
      </c>
      <c r="T772" s="128">
        <v>294.38</v>
      </c>
      <c r="U772" s="128">
        <v>0</v>
      </c>
      <c r="V772" s="128">
        <v>0</v>
      </c>
      <c r="W772" s="128">
        <v>0</v>
      </c>
      <c r="X772" s="128">
        <v>0.83</v>
      </c>
      <c r="Y772" s="128">
        <v>224.56</v>
      </c>
      <c r="Z772" s="128">
        <v>1.69</v>
      </c>
    </row>
    <row r="773" spans="2:26" x14ac:dyDescent="0.3">
      <c r="B773" s="127">
        <v>5</v>
      </c>
      <c r="C773" s="128">
        <v>17.16</v>
      </c>
      <c r="D773" s="128">
        <v>209.77</v>
      </c>
      <c r="E773" s="128">
        <v>226.48</v>
      </c>
      <c r="F773" s="128">
        <v>196.69</v>
      </c>
      <c r="G773" s="128">
        <v>0.1</v>
      </c>
      <c r="H773" s="128">
        <v>0</v>
      </c>
      <c r="I773" s="128">
        <v>0</v>
      </c>
      <c r="J773" s="128">
        <v>0</v>
      </c>
      <c r="K773" s="128">
        <v>20.13</v>
      </c>
      <c r="L773" s="128">
        <v>0</v>
      </c>
      <c r="M773" s="128">
        <v>0</v>
      </c>
      <c r="N773" s="128">
        <v>0</v>
      </c>
      <c r="O773" s="128">
        <v>0</v>
      </c>
      <c r="P773" s="128">
        <v>0</v>
      </c>
      <c r="Q773" s="128">
        <v>0</v>
      </c>
      <c r="R773" s="128">
        <v>263.32</v>
      </c>
      <c r="S773" s="128">
        <v>183.22</v>
      </c>
      <c r="T773" s="128">
        <v>59.25</v>
      </c>
      <c r="U773" s="128">
        <v>180.97</v>
      </c>
      <c r="V773" s="128">
        <v>622.19000000000005</v>
      </c>
      <c r="W773" s="128">
        <v>76.77</v>
      </c>
      <c r="X773" s="128">
        <v>6.46</v>
      </c>
      <c r="Y773" s="128">
        <v>334.8</v>
      </c>
      <c r="Z773" s="128">
        <v>271.25</v>
      </c>
    </row>
    <row r="774" spans="2:26" x14ac:dyDescent="0.3">
      <c r="B774" s="127">
        <v>6</v>
      </c>
      <c r="C774" s="128">
        <v>114.48</v>
      </c>
      <c r="D774" s="128">
        <v>0.14000000000000001</v>
      </c>
      <c r="E774" s="128">
        <v>0.46</v>
      </c>
      <c r="F774" s="128">
        <v>0</v>
      </c>
      <c r="G774" s="128">
        <v>0</v>
      </c>
      <c r="H774" s="128">
        <v>0</v>
      </c>
      <c r="I774" s="128">
        <v>0</v>
      </c>
      <c r="J774" s="128">
        <v>0</v>
      </c>
      <c r="K774" s="128">
        <v>0</v>
      </c>
      <c r="L774" s="128">
        <v>1.48</v>
      </c>
      <c r="M774" s="128">
        <v>38.33</v>
      </c>
      <c r="N774" s="128">
        <v>1.9</v>
      </c>
      <c r="O774" s="128">
        <v>3.2</v>
      </c>
      <c r="P774" s="128">
        <v>4.05</v>
      </c>
      <c r="Q774" s="128">
        <v>0.51</v>
      </c>
      <c r="R774" s="128">
        <v>0</v>
      </c>
      <c r="S774" s="128">
        <v>0</v>
      </c>
      <c r="T774" s="128">
        <v>0</v>
      </c>
      <c r="U774" s="128">
        <v>0</v>
      </c>
      <c r="V774" s="128">
        <v>0</v>
      </c>
      <c r="W774" s="128">
        <v>37.49</v>
      </c>
      <c r="X774" s="128">
        <v>42.54</v>
      </c>
      <c r="Y774" s="128">
        <v>122.91</v>
      </c>
      <c r="Z774" s="128">
        <v>0</v>
      </c>
    </row>
    <row r="775" spans="2:26" x14ac:dyDescent="0.3">
      <c r="B775" s="127">
        <v>7</v>
      </c>
      <c r="C775" s="128">
        <v>18.55</v>
      </c>
      <c r="D775" s="128">
        <v>46.77</v>
      </c>
      <c r="E775" s="128">
        <v>32.380000000000003</v>
      </c>
      <c r="F775" s="128">
        <v>0.18</v>
      </c>
      <c r="G775" s="128">
        <v>0.13</v>
      </c>
      <c r="H775" s="128">
        <v>0</v>
      </c>
      <c r="I775" s="128">
        <v>0</v>
      </c>
      <c r="J775" s="128">
        <v>0</v>
      </c>
      <c r="K775" s="128">
        <v>0</v>
      </c>
      <c r="L775" s="128">
        <v>0</v>
      </c>
      <c r="M775" s="128">
        <v>0</v>
      </c>
      <c r="N775" s="128">
        <v>0</v>
      </c>
      <c r="O775" s="128">
        <v>0</v>
      </c>
      <c r="P775" s="128">
        <v>0</v>
      </c>
      <c r="Q775" s="128">
        <v>0</v>
      </c>
      <c r="R775" s="128">
        <v>0</v>
      </c>
      <c r="S775" s="128">
        <v>0</v>
      </c>
      <c r="T775" s="128">
        <v>0</v>
      </c>
      <c r="U775" s="128">
        <v>0</v>
      </c>
      <c r="V775" s="128">
        <v>0</v>
      </c>
      <c r="W775" s="128">
        <v>0</v>
      </c>
      <c r="X775" s="128">
        <v>0</v>
      </c>
      <c r="Y775" s="128">
        <v>0</v>
      </c>
      <c r="Z775" s="128">
        <v>0.03</v>
      </c>
    </row>
    <row r="776" spans="2:26" x14ac:dyDescent="0.3">
      <c r="B776" s="127">
        <v>8</v>
      </c>
      <c r="C776" s="128">
        <v>219.74</v>
      </c>
      <c r="D776" s="128">
        <v>173.6</v>
      </c>
      <c r="E776" s="128">
        <v>175.21</v>
      </c>
      <c r="F776" s="128">
        <v>0</v>
      </c>
      <c r="G776" s="128">
        <v>0</v>
      </c>
      <c r="H776" s="128">
        <v>0</v>
      </c>
      <c r="I776" s="128">
        <v>0</v>
      </c>
      <c r="J776" s="128">
        <v>1.07</v>
      </c>
      <c r="K776" s="128">
        <v>0</v>
      </c>
      <c r="L776" s="128">
        <v>0</v>
      </c>
      <c r="M776" s="128">
        <v>0.1</v>
      </c>
      <c r="N776" s="128">
        <v>0</v>
      </c>
      <c r="O776" s="128">
        <v>0</v>
      </c>
      <c r="P776" s="128">
        <v>0.24</v>
      </c>
      <c r="Q776" s="128">
        <v>0</v>
      </c>
      <c r="R776" s="128">
        <v>0</v>
      </c>
      <c r="S776" s="128">
        <v>0</v>
      </c>
      <c r="T776" s="128">
        <v>0</v>
      </c>
      <c r="U776" s="128">
        <v>0</v>
      </c>
      <c r="V776" s="128">
        <v>0</v>
      </c>
      <c r="W776" s="128">
        <v>84.49</v>
      </c>
      <c r="X776" s="128">
        <v>51.33</v>
      </c>
      <c r="Y776" s="128">
        <v>123.22</v>
      </c>
      <c r="Z776" s="128">
        <v>227.03</v>
      </c>
    </row>
    <row r="777" spans="2:26" x14ac:dyDescent="0.3">
      <c r="B777" s="127">
        <v>9</v>
      </c>
      <c r="C777" s="128">
        <v>58.88</v>
      </c>
      <c r="D777" s="128">
        <v>10.33</v>
      </c>
      <c r="E777" s="128">
        <v>0.12</v>
      </c>
      <c r="F777" s="128">
        <v>31.17</v>
      </c>
      <c r="G777" s="128">
        <v>0.16</v>
      </c>
      <c r="H777" s="128">
        <v>0</v>
      </c>
      <c r="I777" s="128">
        <v>0</v>
      </c>
      <c r="J777" s="128">
        <v>0</v>
      </c>
      <c r="K777" s="128">
        <v>2.0499999999999998</v>
      </c>
      <c r="L777" s="128">
        <v>18.350000000000001</v>
      </c>
      <c r="M777" s="128">
        <v>17.64</v>
      </c>
      <c r="N777" s="128">
        <v>20.75</v>
      </c>
      <c r="O777" s="128">
        <v>18.09</v>
      </c>
      <c r="P777" s="128">
        <v>0</v>
      </c>
      <c r="Q777" s="128">
        <v>0</v>
      </c>
      <c r="R777" s="128">
        <v>0</v>
      </c>
      <c r="S777" s="128">
        <v>0</v>
      </c>
      <c r="T777" s="128">
        <v>0</v>
      </c>
      <c r="U777" s="128">
        <v>62.27</v>
      </c>
      <c r="V777" s="128">
        <v>11.18</v>
      </c>
      <c r="W777" s="128">
        <v>10.08</v>
      </c>
      <c r="X777" s="128">
        <v>17.489999999999998</v>
      </c>
      <c r="Y777" s="128">
        <v>130.11000000000001</v>
      </c>
      <c r="Z777" s="128">
        <v>251.67</v>
      </c>
    </row>
    <row r="778" spans="2:26" x14ac:dyDescent="0.3">
      <c r="B778" s="127">
        <v>10</v>
      </c>
      <c r="C778" s="128">
        <v>0</v>
      </c>
      <c r="D778" s="128">
        <v>0</v>
      </c>
      <c r="E778" s="128">
        <v>0</v>
      </c>
      <c r="F778" s="128">
        <v>0</v>
      </c>
      <c r="G778" s="128">
        <v>0</v>
      </c>
      <c r="H778" s="128">
        <v>0</v>
      </c>
      <c r="I778" s="128">
        <v>0</v>
      </c>
      <c r="J778" s="128">
        <v>0</v>
      </c>
      <c r="K778" s="128">
        <v>0</v>
      </c>
      <c r="L778" s="128">
        <v>0</v>
      </c>
      <c r="M778" s="128">
        <v>0</v>
      </c>
      <c r="N778" s="128">
        <v>0</v>
      </c>
      <c r="O778" s="128">
        <v>0</v>
      </c>
      <c r="P778" s="128">
        <v>0</v>
      </c>
      <c r="Q778" s="128">
        <v>0</v>
      </c>
      <c r="R778" s="128">
        <v>0</v>
      </c>
      <c r="S778" s="128">
        <v>0</v>
      </c>
      <c r="T778" s="128">
        <v>0</v>
      </c>
      <c r="U778" s="128">
        <v>0</v>
      </c>
      <c r="V778" s="128">
        <v>0</v>
      </c>
      <c r="W778" s="128">
        <v>0</v>
      </c>
      <c r="X778" s="128">
        <v>0.27</v>
      </c>
      <c r="Y778" s="128">
        <v>7.65</v>
      </c>
      <c r="Z778" s="128">
        <v>0.02</v>
      </c>
    </row>
    <row r="779" spans="2:26" x14ac:dyDescent="0.3">
      <c r="B779" s="127">
        <v>11</v>
      </c>
      <c r="C779" s="128">
        <v>0</v>
      </c>
      <c r="D779" s="128">
        <v>0</v>
      </c>
      <c r="E779" s="128">
        <v>0</v>
      </c>
      <c r="F779" s="128">
        <v>0</v>
      </c>
      <c r="G779" s="128">
        <v>0</v>
      </c>
      <c r="H779" s="128">
        <v>0</v>
      </c>
      <c r="I779" s="128">
        <v>0</v>
      </c>
      <c r="J779" s="128">
        <v>0</v>
      </c>
      <c r="K779" s="128">
        <v>0</v>
      </c>
      <c r="L779" s="128">
        <v>0</v>
      </c>
      <c r="M779" s="128">
        <v>0.33</v>
      </c>
      <c r="N779" s="128">
        <v>0</v>
      </c>
      <c r="O779" s="128">
        <v>0</v>
      </c>
      <c r="P779" s="128">
        <v>0</v>
      </c>
      <c r="Q779" s="128">
        <v>0</v>
      </c>
      <c r="R779" s="128">
        <v>0</v>
      </c>
      <c r="S779" s="128">
        <v>0</v>
      </c>
      <c r="T779" s="128">
        <v>0</v>
      </c>
      <c r="U779" s="128">
        <v>0</v>
      </c>
      <c r="V779" s="128">
        <v>0</v>
      </c>
      <c r="W779" s="128">
        <v>0</v>
      </c>
      <c r="X779" s="128">
        <v>0</v>
      </c>
      <c r="Y779" s="128">
        <v>0.02</v>
      </c>
      <c r="Z779" s="128">
        <v>0</v>
      </c>
    </row>
    <row r="780" spans="2:26" x14ac:dyDescent="0.3">
      <c r="B780" s="127">
        <v>12</v>
      </c>
      <c r="C780" s="128">
        <v>0</v>
      </c>
      <c r="D780" s="128">
        <v>0</v>
      </c>
      <c r="E780" s="128">
        <v>0</v>
      </c>
      <c r="F780" s="128">
        <v>11.89</v>
      </c>
      <c r="G780" s="128">
        <v>0</v>
      </c>
      <c r="H780" s="128">
        <v>0</v>
      </c>
      <c r="I780" s="128">
        <v>0</v>
      </c>
      <c r="J780" s="128">
        <v>73.16</v>
      </c>
      <c r="K780" s="128">
        <v>58.96</v>
      </c>
      <c r="L780" s="128">
        <v>38.869999999999997</v>
      </c>
      <c r="M780" s="128">
        <v>61.92</v>
      </c>
      <c r="N780" s="128">
        <v>273.97000000000003</v>
      </c>
      <c r="O780" s="128">
        <v>0</v>
      </c>
      <c r="P780" s="128">
        <v>0</v>
      </c>
      <c r="Q780" s="128">
        <v>193.12</v>
      </c>
      <c r="R780" s="128">
        <v>0</v>
      </c>
      <c r="S780" s="128">
        <v>0.01</v>
      </c>
      <c r="T780" s="128">
        <v>0.33</v>
      </c>
      <c r="U780" s="128">
        <v>88.96</v>
      </c>
      <c r="V780" s="128">
        <v>1.35</v>
      </c>
      <c r="W780" s="128">
        <v>356.82</v>
      </c>
      <c r="X780" s="128">
        <v>169.58</v>
      </c>
      <c r="Y780" s="128">
        <v>479.05</v>
      </c>
      <c r="Z780" s="128">
        <v>340.52</v>
      </c>
    </row>
    <row r="781" spans="2:26" x14ac:dyDescent="0.3">
      <c r="B781" s="127">
        <v>13</v>
      </c>
      <c r="C781" s="128">
        <v>197.98</v>
      </c>
      <c r="D781" s="128">
        <v>230.44</v>
      </c>
      <c r="E781" s="128">
        <v>5.84</v>
      </c>
      <c r="F781" s="128">
        <v>12.74</v>
      </c>
      <c r="G781" s="128">
        <v>0.02</v>
      </c>
      <c r="H781" s="128">
        <v>0</v>
      </c>
      <c r="I781" s="128">
        <v>12.96</v>
      </c>
      <c r="J781" s="128">
        <v>6.44</v>
      </c>
      <c r="K781" s="128">
        <v>40.159999999999997</v>
      </c>
      <c r="L781" s="128">
        <v>46.67</v>
      </c>
      <c r="M781" s="128">
        <v>45.15</v>
      </c>
      <c r="N781" s="128">
        <v>43.33</v>
      </c>
      <c r="O781" s="128">
        <v>29.64</v>
      </c>
      <c r="P781" s="128">
        <v>17.73</v>
      </c>
      <c r="Q781" s="128">
        <v>90.06</v>
      </c>
      <c r="R781" s="128">
        <v>35.81</v>
      </c>
      <c r="S781" s="128">
        <v>0</v>
      </c>
      <c r="T781" s="128">
        <v>0</v>
      </c>
      <c r="U781" s="128">
        <v>1.82</v>
      </c>
      <c r="V781" s="128">
        <v>4.3600000000000003</v>
      </c>
      <c r="W781" s="128">
        <v>0</v>
      </c>
      <c r="X781" s="128">
        <v>101.91</v>
      </c>
      <c r="Y781" s="128">
        <v>81.94</v>
      </c>
      <c r="Z781" s="128">
        <v>0</v>
      </c>
    </row>
    <row r="782" spans="2:26" x14ac:dyDescent="0.3">
      <c r="B782" s="127">
        <v>14</v>
      </c>
      <c r="C782" s="128">
        <v>0</v>
      </c>
      <c r="D782" s="128">
        <v>34.15</v>
      </c>
      <c r="E782" s="128">
        <v>0</v>
      </c>
      <c r="F782" s="128">
        <v>0</v>
      </c>
      <c r="G782" s="128">
        <v>126</v>
      </c>
      <c r="H782" s="128">
        <v>98.04</v>
      </c>
      <c r="I782" s="128">
        <v>39.44</v>
      </c>
      <c r="J782" s="128">
        <v>0</v>
      </c>
      <c r="K782" s="128">
        <v>5.24</v>
      </c>
      <c r="L782" s="128">
        <v>64.239999999999995</v>
      </c>
      <c r="M782" s="128">
        <v>14.79</v>
      </c>
      <c r="N782" s="128">
        <v>139.25</v>
      </c>
      <c r="O782" s="128">
        <v>107.67</v>
      </c>
      <c r="P782" s="128">
        <v>61.02</v>
      </c>
      <c r="Q782" s="128">
        <v>62.68</v>
      </c>
      <c r="R782" s="128">
        <v>0.68</v>
      </c>
      <c r="S782" s="128">
        <v>0.8</v>
      </c>
      <c r="T782" s="128">
        <v>5.18</v>
      </c>
      <c r="U782" s="128">
        <v>3.38</v>
      </c>
      <c r="V782" s="128">
        <v>21.37</v>
      </c>
      <c r="W782" s="128">
        <v>3.32</v>
      </c>
      <c r="X782" s="128">
        <v>41.36</v>
      </c>
      <c r="Y782" s="128">
        <v>252.24</v>
      </c>
      <c r="Z782" s="128">
        <v>196.65</v>
      </c>
    </row>
    <row r="783" spans="2:26" x14ac:dyDescent="0.3">
      <c r="B783" s="127">
        <v>15</v>
      </c>
      <c r="C783" s="128">
        <v>67.8</v>
      </c>
      <c r="D783" s="128">
        <v>35.909999999999997</v>
      </c>
      <c r="E783" s="128">
        <v>30.5</v>
      </c>
      <c r="F783" s="128">
        <v>0</v>
      </c>
      <c r="G783" s="128">
        <v>26.86</v>
      </c>
      <c r="H783" s="128">
        <v>292.14</v>
      </c>
      <c r="I783" s="128">
        <v>0.2</v>
      </c>
      <c r="J783" s="128">
        <v>19.88</v>
      </c>
      <c r="K783" s="128">
        <v>262.66000000000003</v>
      </c>
      <c r="L783" s="128">
        <v>57.7</v>
      </c>
      <c r="M783" s="128">
        <v>68.52</v>
      </c>
      <c r="N783" s="128">
        <v>138.44</v>
      </c>
      <c r="O783" s="128">
        <v>147.88999999999999</v>
      </c>
      <c r="P783" s="128">
        <v>41.36</v>
      </c>
      <c r="Q783" s="128">
        <v>0</v>
      </c>
      <c r="R783" s="128">
        <v>0.2</v>
      </c>
      <c r="S783" s="128">
        <v>0</v>
      </c>
      <c r="T783" s="128">
        <v>52.04</v>
      </c>
      <c r="U783" s="128">
        <v>74.91</v>
      </c>
      <c r="V783" s="128">
        <v>43.46</v>
      </c>
      <c r="W783" s="128">
        <v>0</v>
      </c>
      <c r="X783" s="128">
        <v>205.98</v>
      </c>
      <c r="Y783" s="128">
        <v>160.59</v>
      </c>
      <c r="Z783" s="128">
        <v>97.88</v>
      </c>
    </row>
    <row r="784" spans="2:26" x14ac:dyDescent="0.3">
      <c r="B784" s="127">
        <v>16</v>
      </c>
      <c r="C784" s="128">
        <v>42.74</v>
      </c>
      <c r="D784" s="128">
        <v>19.97</v>
      </c>
      <c r="E784" s="128">
        <v>0</v>
      </c>
      <c r="F784" s="128">
        <v>0</v>
      </c>
      <c r="G784" s="128">
        <v>175.41</v>
      </c>
      <c r="H784" s="128">
        <v>110.85</v>
      </c>
      <c r="I784" s="128">
        <v>48.47</v>
      </c>
      <c r="J784" s="128">
        <v>37.35</v>
      </c>
      <c r="K784" s="128">
        <v>62.4</v>
      </c>
      <c r="L784" s="128">
        <v>154.11000000000001</v>
      </c>
      <c r="M784" s="128">
        <v>279.33</v>
      </c>
      <c r="N784" s="128">
        <v>379.43</v>
      </c>
      <c r="O784" s="128">
        <v>64.39</v>
      </c>
      <c r="P784" s="128">
        <v>177.54</v>
      </c>
      <c r="Q784" s="128">
        <v>60.11</v>
      </c>
      <c r="R784" s="128">
        <v>50.26</v>
      </c>
      <c r="S784" s="128">
        <v>0</v>
      </c>
      <c r="T784" s="128">
        <v>0</v>
      </c>
      <c r="U784" s="128">
        <v>0</v>
      </c>
      <c r="V784" s="128">
        <v>0</v>
      </c>
      <c r="W784" s="128">
        <v>0</v>
      </c>
      <c r="X784" s="128">
        <v>7.1</v>
      </c>
      <c r="Y784" s="128">
        <v>11.3</v>
      </c>
      <c r="Z784" s="128">
        <v>150.02000000000001</v>
      </c>
    </row>
    <row r="785" spans="2:26" x14ac:dyDescent="0.3">
      <c r="B785" s="127">
        <v>17</v>
      </c>
      <c r="C785" s="128">
        <v>58.42</v>
      </c>
      <c r="D785" s="128">
        <v>89.86</v>
      </c>
      <c r="E785" s="128">
        <v>0.05</v>
      </c>
      <c r="F785" s="128">
        <v>0</v>
      </c>
      <c r="G785" s="128">
        <v>0</v>
      </c>
      <c r="H785" s="128">
        <v>0</v>
      </c>
      <c r="I785" s="128">
        <v>0</v>
      </c>
      <c r="J785" s="128">
        <v>0.16</v>
      </c>
      <c r="K785" s="128">
        <v>0</v>
      </c>
      <c r="L785" s="128">
        <v>2.09</v>
      </c>
      <c r="M785" s="128">
        <v>0</v>
      </c>
      <c r="N785" s="128">
        <v>0.67</v>
      </c>
      <c r="O785" s="128">
        <v>1.42</v>
      </c>
      <c r="P785" s="128">
        <v>0.11</v>
      </c>
      <c r="Q785" s="128">
        <v>25.24</v>
      </c>
      <c r="R785" s="128">
        <v>32.479999999999997</v>
      </c>
      <c r="S785" s="128">
        <v>48.95</v>
      </c>
      <c r="T785" s="128">
        <v>103.09</v>
      </c>
      <c r="U785" s="128">
        <v>107.1</v>
      </c>
      <c r="V785" s="128">
        <v>45.15</v>
      </c>
      <c r="W785" s="128">
        <v>92.97</v>
      </c>
      <c r="X785" s="128">
        <v>0</v>
      </c>
      <c r="Y785" s="128">
        <v>178.32</v>
      </c>
      <c r="Z785" s="128">
        <v>0.01</v>
      </c>
    </row>
    <row r="786" spans="2:26" x14ac:dyDescent="0.3">
      <c r="B786" s="127">
        <v>18</v>
      </c>
      <c r="C786" s="128">
        <v>0.67</v>
      </c>
      <c r="D786" s="128">
        <v>55.36</v>
      </c>
      <c r="E786" s="128">
        <v>91.46</v>
      </c>
      <c r="F786" s="128">
        <v>89.5</v>
      </c>
      <c r="G786" s="128">
        <v>171.36</v>
      </c>
      <c r="H786" s="128">
        <v>0.06</v>
      </c>
      <c r="I786" s="128">
        <v>0</v>
      </c>
      <c r="J786" s="128">
        <v>0</v>
      </c>
      <c r="K786" s="128">
        <v>0</v>
      </c>
      <c r="L786" s="128">
        <v>0</v>
      </c>
      <c r="M786" s="128">
        <v>0</v>
      </c>
      <c r="N786" s="128">
        <v>0</v>
      </c>
      <c r="O786" s="128">
        <v>0</v>
      </c>
      <c r="P786" s="128">
        <v>0</v>
      </c>
      <c r="Q786" s="128">
        <v>11.38</v>
      </c>
      <c r="R786" s="128">
        <v>13.35</v>
      </c>
      <c r="S786" s="128">
        <v>33.15</v>
      </c>
      <c r="T786" s="128">
        <v>28.86</v>
      </c>
      <c r="U786" s="128">
        <v>33.340000000000003</v>
      </c>
      <c r="V786" s="128">
        <v>0</v>
      </c>
      <c r="W786" s="128">
        <v>0</v>
      </c>
      <c r="X786" s="128">
        <v>27.67</v>
      </c>
      <c r="Y786" s="128">
        <v>199.08</v>
      </c>
      <c r="Z786" s="128">
        <v>111.73</v>
      </c>
    </row>
    <row r="787" spans="2:26" x14ac:dyDescent="0.3">
      <c r="B787" s="127">
        <v>19</v>
      </c>
      <c r="C787" s="128">
        <v>39.39</v>
      </c>
      <c r="D787" s="128">
        <v>1.45</v>
      </c>
      <c r="E787" s="128">
        <v>0</v>
      </c>
      <c r="F787" s="128">
        <v>0</v>
      </c>
      <c r="G787" s="128">
        <v>0</v>
      </c>
      <c r="H787" s="128">
        <v>0</v>
      </c>
      <c r="I787" s="128">
        <v>0</v>
      </c>
      <c r="J787" s="128">
        <v>0</v>
      </c>
      <c r="K787" s="128">
        <v>0</v>
      </c>
      <c r="L787" s="128">
        <v>0</v>
      </c>
      <c r="M787" s="128">
        <v>0</v>
      </c>
      <c r="N787" s="128">
        <v>0</v>
      </c>
      <c r="O787" s="128">
        <v>0</v>
      </c>
      <c r="P787" s="128">
        <v>0</v>
      </c>
      <c r="Q787" s="128">
        <v>0</v>
      </c>
      <c r="R787" s="128">
        <v>0</v>
      </c>
      <c r="S787" s="128">
        <v>0</v>
      </c>
      <c r="T787" s="128">
        <v>0</v>
      </c>
      <c r="U787" s="128">
        <v>161.72999999999999</v>
      </c>
      <c r="V787" s="128">
        <v>9.64</v>
      </c>
      <c r="W787" s="128">
        <v>0</v>
      </c>
      <c r="X787" s="128">
        <v>0</v>
      </c>
      <c r="Y787" s="128">
        <v>0</v>
      </c>
      <c r="Z787" s="128">
        <v>275.45999999999998</v>
      </c>
    </row>
    <row r="788" spans="2:26" x14ac:dyDescent="0.3">
      <c r="B788" s="127">
        <v>20</v>
      </c>
      <c r="C788" s="128">
        <v>0</v>
      </c>
      <c r="D788" s="128">
        <v>0</v>
      </c>
      <c r="E788" s="128">
        <v>0</v>
      </c>
      <c r="F788" s="128">
        <v>0</v>
      </c>
      <c r="G788" s="128">
        <v>40.08</v>
      </c>
      <c r="H788" s="128">
        <v>26.97</v>
      </c>
      <c r="I788" s="128">
        <v>0</v>
      </c>
      <c r="J788" s="128">
        <v>0</v>
      </c>
      <c r="K788" s="128">
        <v>0</v>
      </c>
      <c r="L788" s="128">
        <v>0</v>
      </c>
      <c r="M788" s="128">
        <v>0</v>
      </c>
      <c r="N788" s="128">
        <v>3.37</v>
      </c>
      <c r="O788" s="128">
        <v>6.73</v>
      </c>
      <c r="P788" s="128">
        <v>3.5</v>
      </c>
      <c r="Q788" s="128">
        <v>29.03</v>
      </c>
      <c r="R788" s="128">
        <v>0</v>
      </c>
      <c r="S788" s="128">
        <v>0</v>
      </c>
      <c r="T788" s="128">
        <v>79.17</v>
      </c>
      <c r="U788" s="128">
        <v>39.39</v>
      </c>
      <c r="V788" s="128">
        <v>18.600000000000001</v>
      </c>
      <c r="W788" s="128">
        <v>3.63</v>
      </c>
      <c r="X788" s="128">
        <v>118.39</v>
      </c>
      <c r="Y788" s="128">
        <v>438.68</v>
      </c>
      <c r="Z788" s="128">
        <v>25.45</v>
      </c>
    </row>
    <row r="789" spans="2:26" x14ac:dyDescent="0.3">
      <c r="B789" s="127">
        <v>21</v>
      </c>
      <c r="C789" s="128">
        <v>387.18</v>
      </c>
      <c r="D789" s="128">
        <v>108.59</v>
      </c>
      <c r="E789" s="128">
        <v>109.54</v>
      </c>
      <c r="F789" s="128">
        <v>16.91</v>
      </c>
      <c r="G789" s="128">
        <v>24.82</v>
      </c>
      <c r="H789" s="128">
        <v>0</v>
      </c>
      <c r="I789" s="128">
        <v>0</v>
      </c>
      <c r="J789" s="128">
        <v>0</v>
      </c>
      <c r="K789" s="128">
        <v>0</v>
      </c>
      <c r="L789" s="128">
        <v>0</v>
      </c>
      <c r="M789" s="128">
        <v>0</v>
      </c>
      <c r="N789" s="128">
        <v>0</v>
      </c>
      <c r="O789" s="128">
        <v>0</v>
      </c>
      <c r="P789" s="128">
        <v>0</v>
      </c>
      <c r="Q789" s="128">
        <v>0</v>
      </c>
      <c r="R789" s="128">
        <v>0</v>
      </c>
      <c r="S789" s="128">
        <v>0</v>
      </c>
      <c r="T789" s="128">
        <v>0</v>
      </c>
      <c r="U789" s="128">
        <v>4.9400000000000004</v>
      </c>
      <c r="V789" s="128">
        <v>0</v>
      </c>
      <c r="W789" s="128">
        <v>77.11</v>
      </c>
      <c r="X789" s="128">
        <v>82.54</v>
      </c>
      <c r="Y789" s="128">
        <v>479.86</v>
      </c>
      <c r="Z789" s="128">
        <v>207.19</v>
      </c>
    </row>
    <row r="790" spans="2:26" x14ac:dyDescent="0.3">
      <c r="B790" s="127">
        <v>22</v>
      </c>
      <c r="C790" s="128">
        <v>364.32</v>
      </c>
      <c r="D790" s="128">
        <v>266.35000000000002</v>
      </c>
      <c r="E790" s="128">
        <v>309.51</v>
      </c>
      <c r="F790" s="128">
        <v>90.51</v>
      </c>
      <c r="G790" s="128">
        <v>46.45</v>
      </c>
      <c r="H790" s="128">
        <v>34.89</v>
      </c>
      <c r="I790" s="128">
        <v>0</v>
      </c>
      <c r="J790" s="128">
        <v>0</v>
      </c>
      <c r="K790" s="128">
        <v>1.1399999999999999</v>
      </c>
      <c r="L790" s="128">
        <v>2.44</v>
      </c>
      <c r="M790" s="128">
        <v>0</v>
      </c>
      <c r="N790" s="128">
        <v>0.05</v>
      </c>
      <c r="O790" s="128">
        <v>0</v>
      </c>
      <c r="P790" s="128">
        <v>0</v>
      </c>
      <c r="Q790" s="128">
        <v>0</v>
      </c>
      <c r="R790" s="128">
        <v>0</v>
      </c>
      <c r="S790" s="128">
        <v>0</v>
      </c>
      <c r="T790" s="128">
        <v>0</v>
      </c>
      <c r="U790" s="128">
        <v>22.05</v>
      </c>
      <c r="V790" s="128">
        <v>40.75</v>
      </c>
      <c r="W790" s="128">
        <v>1.05</v>
      </c>
      <c r="X790" s="128">
        <v>94.76</v>
      </c>
      <c r="Y790" s="128">
        <v>161.19999999999999</v>
      </c>
      <c r="Z790" s="128">
        <v>350.6</v>
      </c>
    </row>
    <row r="791" spans="2:26" x14ac:dyDescent="0.3">
      <c r="B791" s="127">
        <v>23</v>
      </c>
      <c r="C791" s="128">
        <v>0</v>
      </c>
      <c r="D791" s="128">
        <v>0</v>
      </c>
      <c r="E791" s="128">
        <v>0</v>
      </c>
      <c r="F791" s="128">
        <v>0</v>
      </c>
      <c r="G791" s="128">
        <v>32.74</v>
      </c>
      <c r="H791" s="128">
        <v>15.8</v>
      </c>
      <c r="I791" s="128">
        <v>0</v>
      </c>
      <c r="J791" s="128">
        <v>0</v>
      </c>
      <c r="K791" s="128">
        <v>0</v>
      </c>
      <c r="L791" s="128">
        <v>0</v>
      </c>
      <c r="M791" s="128">
        <v>0</v>
      </c>
      <c r="N791" s="128">
        <v>0</v>
      </c>
      <c r="O791" s="128">
        <v>0</v>
      </c>
      <c r="P791" s="128">
        <v>0</v>
      </c>
      <c r="Q791" s="128">
        <v>0</v>
      </c>
      <c r="R791" s="128">
        <v>0</v>
      </c>
      <c r="S791" s="128">
        <v>0</v>
      </c>
      <c r="T791" s="128">
        <v>0</v>
      </c>
      <c r="U791" s="128">
        <v>0</v>
      </c>
      <c r="V791" s="128">
        <v>61.1</v>
      </c>
      <c r="W791" s="128">
        <v>273.35000000000002</v>
      </c>
      <c r="X791" s="128">
        <v>205.3</v>
      </c>
      <c r="Y791" s="128">
        <v>165.08</v>
      </c>
      <c r="Z791" s="128">
        <v>111.37</v>
      </c>
    </row>
    <row r="792" spans="2:26" x14ac:dyDescent="0.3">
      <c r="B792" s="127">
        <v>24</v>
      </c>
      <c r="C792" s="128">
        <v>0</v>
      </c>
      <c r="D792" s="128">
        <v>0</v>
      </c>
      <c r="E792" s="128">
        <v>0</v>
      </c>
      <c r="F792" s="128">
        <v>0</v>
      </c>
      <c r="G792" s="128">
        <v>0</v>
      </c>
      <c r="H792" s="128">
        <v>0</v>
      </c>
      <c r="I792" s="128">
        <v>0</v>
      </c>
      <c r="J792" s="128">
        <v>0</v>
      </c>
      <c r="K792" s="128">
        <v>0</v>
      </c>
      <c r="L792" s="128">
        <v>0</v>
      </c>
      <c r="M792" s="128">
        <v>0</v>
      </c>
      <c r="N792" s="128">
        <v>0</v>
      </c>
      <c r="O792" s="128">
        <v>0</v>
      </c>
      <c r="P792" s="128">
        <v>0</v>
      </c>
      <c r="Q792" s="128">
        <v>0</v>
      </c>
      <c r="R792" s="128">
        <v>18.64</v>
      </c>
      <c r="S792" s="128">
        <v>27.78</v>
      </c>
      <c r="T792" s="128">
        <v>0</v>
      </c>
      <c r="U792" s="128">
        <v>0</v>
      </c>
      <c r="V792" s="128">
        <v>57.8</v>
      </c>
      <c r="W792" s="128">
        <v>231.61</v>
      </c>
      <c r="X792" s="128">
        <v>124.73</v>
      </c>
      <c r="Y792" s="128">
        <v>98.81</v>
      </c>
      <c r="Z792" s="128">
        <v>72.010000000000005</v>
      </c>
    </row>
    <row r="793" spans="2:26" x14ac:dyDescent="0.3">
      <c r="B793" s="127">
        <v>25</v>
      </c>
      <c r="C793" s="128">
        <v>26.08</v>
      </c>
      <c r="D793" s="128">
        <v>268.5</v>
      </c>
      <c r="E793" s="128">
        <v>99.21</v>
      </c>
      <c r="F793" s="128">
        <v>68.41</v>
      </c>
      <c r="G793" s="128">
        <v>60.91</v>
      </c>
      <c r="H793" s="128">
        <v>68.180000000000007</v>
      </c>
      <c r="I793" s="128">
        <v>69.010000000000005</v>
      </c>
      <c r="J793" s="128">
        <v>126.63</v>
      </c>
      <c r="K793" s="128">
        <v>19.88</v>
      </c>
      <c r="L793" s="128">
        <v>65.989999999999995</v>
      </c>
      <c r="M793" s="128">
        <v>31.87</v>
      </c>
      <c r="N793" s="128">
        <v>46.3</v>
      </c>
      <c r="O793" s="128">
        <v>86.29</v>
      </c>
      <c r="P793" s="128">
        <v>15.01</v>
      </c>
      <c r="Q793" s="128">
        <v>32.96</v>
      </c>
      <c r="R793" s="128">
        <v>25.38</v>
      </c>
      <c r="S793" s="128">
        <v>120.52</v>
      </c>
      <c r="T793" s="128">
        <v>0</v>
      </c>
      <c r="U793" s="128">
        <v>0</v>
      </c>
      <c r="V793" s="128">
        <v>105.41</v>
      </c>
      <c r="W793" s="128">
        <v>52.24</v>
      </c>
      <c r="X793" s="128">
        <v>562.38</v>
      </c>
      <c r="Y793" s="128">
        <v>582.41999999999996</v>
      </c>
      <c r="Z793" s="128">
        <v>1403.91</v>
      </c>
    </row>
    <row r="794" spans="2:26" x14ac:dyDescent="0.3">
      <c r="B794" s="127">
        <v>26</v>
      </c>
      <c r="C794" s="128">
        <v>8.08</v>
      </c>
      <c r="D794" s="128">
        <v>26.31</v>
      </c>
      <c r="E794" s="128">
        <v>0</v>
      </c>
      <c r="F794" s="128">
        <v>0</v>
      </c>
      <c r="G794" s="128">
        <v>0</v>
      </c>
      <c r="H794" s="128">
        <v>0</v>
      </c>
      <c r="I794" s="128">
        <v>0</v>
      </c>
      <c r="J794" s="128">
        <v>0</v>
      </c>
      <c r="K794" s="128">
        <v>0</v>
      </c>
      <c r="L794" s="128">
        <v>0</v>
      </c>
      <c r="M794" s="128">
        <v>0</v>
      </c>
      <c r="N794" s="128">
        <v>0</v>
      </c>
      <c r="O794" s="128">
        <v>0</v>
      </c>
      <c r="P794" s="128">
        <v>0</v>
      </c>
      <c r="Q794" s="128">
        <v>0</v>
      </c>
      <c r="R794" s="128">
        <v>0</v>
      </c>
      <c r="S794" s="128">
        <v>0</v>
      </c>
      <c r="T794" s="128">
        <v>0</v>
      </c>
      <c r="U794" s="128">
        <v>0</v>
      </c>
      <c r="V794" s="128">
        <v>0</v>
      </c>
      <c r="W794" s="128">
        <v>0</v>
      </c>
      <c r="X794" s="128">
        <v>0</v>
      </c>
      <c r="Y794" s="128">
        <v>0</v>
      </c>
      <c r="Z794" s="128">
        <v>0</v>
      </c>
    </row>
    <row r="795" spans="2:26" x14ac:dyDescent="0.3">
      <c r="B795" s="127">
        <v>27</v>
      </c>
      <c r="C795" s="128">
        <v>0.11</v>
      </c>
      <c r="D795" s="128">
        <v>0.82</v>
      </c>
      <c r="E795" s="128">
        <v>0</v>
      </c>
      <c r="F795" s="128">
        <v>0</v>
      </c>
      <c r="G795" s="128">
        <v>0</v>
      </c>
      <c r="H795" s="128">
        <v>0</v>
      </c>
      <c r="I795" s="128">
        <v>0</v>
      </c>
      <c r="J795" s="128">
        <v>0</v>
      </c>
      <c r="K795" s="128">
        <v>0.35</v>
      </c>
      <c r="L795" s="128">
        <v>0</v>
      </c>
      <c r="M795" s="128">
        <v>0</v>
      </c>
      <c r="N795" s="128">
        <v>0</v>
      </c>
      <c r="O795" s="128">
        <v>0</v>
      </c>
      <c r="P795" s="128">
        <v>0</v>
      </c>
      <c r="Q795" s="128">
        <v>62.65</v>
      </c>
      <c r="R795" s="128">
        <v>0</v>
      </c>
      <c r="S795" s="128">
        <v>0</v>
      </c>
      <c r="T795" s="128">
        <v>0</v>
      </c>
      <c r="U795" s="128">
        <v>0</v>
      </c>
      <c r="V795" s="128">
        <v>0</v>
      </c>
      <c r="W795" s="128">
        <v>249.07</v>
      </c>
      <c r="X795" s="128">
        <v>193.94</v>
      </c>
      <c r="Y795" s="128">
        <v>0</v>
      </c>
      <c r="Z795" s="128">
        <v>0</v>
      </c>
    </row>
    <row r="796" spans="2:26" x14ac:dyDescent="0.3">
      <c r="B796" s="127">
        <v>28</v>
      </c>
      <c r="C796" s="128">
        <v>25.95</v>
      </c>
      <c r="D796" s="128">
        <v>42.3</v>
      </c>
      <c r="E796" s="128">
        <v>0</v>
      </c>
      <c r="F796" s="128">
        <v>0</v>
      </c>
      <c r="G796" s="128">
        <v>0</v>
      </c>
      <c r="H796" s="128">
        <v>0</v>
      </c>
      <c r="I796" s="128">
        <v>0</v>
      </c>
      <c r="J796" s="128">
        <v>0</v>
      </c>
      <c r="K796" s="128">
        <v>0</v>
      </c>
      <c r="L796" s="128">
        <v>0</v>
      </c>
      <c r="M796" s="128">
        <v>0</v>
      </c>
      <c r="N796" s="128">
        <v>6.61</v>
      </c>
      <c r="O796" s="128">
        <v>0</v>
      </c>
      <c r="P796" s="128">
        <v>0</v>
      </c>
      <c r="Q796" s="128">
        <v>0</v>
      </c>
      <c r="R796" s="128">
        <v>0</v>
      </c>
      <c r="S796" s="128">
        <v>0</v>
      </c>
      <c r="T796" s="128">
        <v>0</v>
      </c>
      <c r="U796" s="128">
        <v>0</v>
      </c>
      <c r="V796" s="128">
        <v>39.15</v>
      </c>
      <c r="W796" s="128">
        <v>44.49</v>
      </c>
      <c r="X796" s="128">
        <v>49.8</v>
      </c>
      <c r="Y796" s="128">
        <v>261.97000000000003</v>
      </c>
      <c r="Z796" s="128">
        <v>441.47</v>
      </c>
    </row>
    <row r="797" spans="2:26" x14ac:dyDescent="0.3">
      <c r="B797" s="127">
        <v>29</v>
      </c>
      <c r="C797" s="128">
        <v>0</v>
      </c>
      <c r="D797" s="128">
        <v>0</v>
      </c>
      <c r="E797" s="128">
        <v>0</v>
      </c>
      <c r="F797" s="128">
        <v>0</v>
      </c>
      <c r="G797" s="128">
        <v>0</v>
      </c>
      <c r="H797" s="128">
        <v>0</v>
      </c>
      <c r="I797" s="128">
        <v>0</v>
      </c>
      <c r="J797" s="128">
        <v>0</v>
      </c>
      <c r="K797" s="128">
        <v>0</v>
      </c>
      <c r="L797" s="128">
        <v>0</v>
      </c>
      <c r="M797" s="128">
        <v>0</v>
      </c>
      <c r="N797" s="128">
        <v>0</v>
      </c>
      <c r="O797" s="128">
        <v>0</v>
      </c>
      <c r="P797" s="128">
        <v>0</v>
      </c>
      <c r="Q797" s="128">
        <v>0</v>
      </c>
      <c r="R797" s="128">
        <v>0</v>
      </c>
      <c r="S797" s="128">
        <v>0</v>
      </c>
      <c r="T797" s="128">
        <v>0</v>
      </c>
      <c r="U797" s="128">
        <v>0</v>
      </c>
      <c r="V797" s="128">
        <v>0</v>
      </c>
      <c r="W797" s="128">
        <v>119.79</v>
      </c>
      <c r="X797" s="128">
        <v>249.62</v>
      </c>
      <c r="Y797" s="128">
        <v>450.13</v>
      </c>
      <c r="Z797" s="128">
        <v>525.6</v>
      </c>
    </row>
    <row r="798" spans="2:26" x14ac:dyDescent="0.3">
      <c r="B798" s="127">
        <v>30</v>
      </c>
      <c r="C798" s="128">
        <v>205.68</v>
      </c>
      <c r="D798" s="128">
        <v>133.94</v>
      </c>
      <c r="E798" s="128">
        <v>71.44</v>
      </c>
      <c r="F798" s="128">
        <v>67.12</v>
      </c>
      <c r="G798" s="128">
        <v>0</v>
      </c>
      <c r="H798" s="128">
        <v>0</v>
      </c>
      <c r="I798" s="128">
        <v>0</v>
      </c>
      <c r="J798" s="128">
        <v>25.99</v>
      </c>
      <c r="K798" s="128">
        <v>0</v>
      </c>
      <c r="L798" s="128">
        <v>0</v>
      </c>
      <c r="M798" s="128">
        <v>0</v>
      </c>
      <c r="N798" s="128">
        <v>0</v>
      </c>
      <c r="O798" s="128">
        <v>0</v>
      </c>
      <c r="P798" s="128">
        <v>0</v>
      </c>
      <c r="Q798" s="128">
        <v>0</v>
      </c>
      <c r="R798" s="128">
        <v>0</v>
      </c>
      <c r="S798" s="128">
        <v>0</v>
      </c>
      <c r="T798" s="128">
        <v>0</v>
      </c>
      <c r="U798" s="128">
        <v>0</v>
      </c>
      <c r="V798" s="128">
        <v>147.06</v>
      </c>
      <c r="W798" s="128">
        <v>92.84</v>
      </c>
      <c r="X798" s="128">
        <v>173.25</v>
      </c>
      <c r="Y798" s="128">
        <v>250.97</v>
      </c>
      <c r="Z798" s="128">
        <v>238.13</v>
      </c>
    </row>
    <row r="799" spans="2:26" x14ac:dyDescent="0.3">
      <c r="B799" s="130">
        <v>31</v>
      </c>
      <c r="C799" s="128">
        <v>66.709999999999994</v>
      </c>
      <c r="D799" s="128">
        <v>0.65</v>
      </c>
      <c r="E799" s="128">
        <v>0</v>
      </c>
      <c r="F799" s="128">
        <v>0</v>
      </c>
      <c r="G799" s="128">
        <v>0</v>
      </c>
      <c r="H799" s="128">
        <v>0</v>
      </c>
      <c r="I799" s="128">
        <v>0.04</v>
      </c>
      <c r="J799" s="128">
        <v>0</v>
      </c>
      <c r="K799" s="128">
        <v>0</v>
      </c>
      <c r="L799" s="128">
        <v>0</v>
      </c>
      <c r="M799" s="128">
        <v>0</v>
      </c>
      <c r="N799" s="128">
        <v>0</v>
      </c>
      <c r="O799" s="128">
        <v>89.11</v>
      </c>
      <c r="P799" s="128">
        <v>0</v>
      </c>
      <c r="Q799" s="128">
        <v>0</v>
      </c>
      <c r="R799" s="128">
        <v>12.93</v>
      </c>
      <c r="S799" s="128">
        <v>0</v>
      </c>
      <c r="T799" s="128">
        <v>0.49</v>
      </c>
      <c r="U799" s="128">
        <v>127.95</v>
      </c>
      <c r="V799" s="128">
        <v>183.03</v>
      </c>
      <c r="W799" s="128">
        <v>66.62</v>
      </c>
      <c r="X799" s="128">
        <v>124.47</v>
      </c>
      <c r="Y799" s="128">
        <v>196.99</v>
      </c>
      <c r="Z799" s="128">
        <v>503.23</v>
      </c>
    </row>
    <row r="800" spans="2:26" x14ac:dyDescent="0.3">
      <c r="B800" s="119"/>
      <c r="C800" s="119"/>
      <c r="D800" s="119"/>
      <c r="E800" s="119"/>
      <c r="F800" s="119"/>
      <c r="G800" s="119"/>
      <c r="H800" s="119"/>
      <c r="I800" s="119"/>
      <c r="J800" s="119"/>
      <c r="K800" s="119"/>
      <c r="L800" s="119"/>
      <c r="M800" s="119"/>
      <c r="N800" s="119"/>
      <c r="O800" s="119"/>
      <c r="P800" s="119"/>
      <c r="Q800" s="119"/>
      <c r="R800" s="119"/>
      <c r="S800" s="119"/>
      <c r="T800" s="119"/>
      <c r="U800" s="119"/>
      <c r="V800" s="119"/>
      <c r="W800" s="119"/>
      <c r="X800" s="119"/>
      <c r="Y800" s="119"/>
      <c r="Z800" s="119"/>
    </row>
    <row r="801" spans="2:26" ht="17.25" customHeight="1" x14ac:dyDescent="0.3">
      <c r="B801" s="164" t="s">
        <v>83</v>
      </c>
      <c r="C801" s="165"/>
      <c r="D801" s="165"/>
      <c r="E801" s="165"/>
      <c r="F801" s="165"/>
      <c r="G801" s="165"/>
      <c r="H801" s="165"/>
      <c r="I801" s="165"/>
      <c r="J801" s="165"/>
      <c r="K801" s="165"/>
      <c r="L801" s="165"/>
      <c r="M801" s="165"/>
      <c r="N801" s="165"/>
      <c r="O801" s="165"/>
      <c r="P801" s="165"/>
      <c r="Q801" s="165"/>
      <c r="R801" s="165"/>
      <c r="S801" s="165"/>
      <c r="T801" s="166"/>
      <c r="U801" s="167">
        <v>-11.41</v>
      </c>
      <c r="V801" s="168"/>
      <c r="W801" s="168"/>
      <c r="X801" s="168"/>
      <c r="Y801" s="168"/>
      <c r="Z801" s="169"/>
    </row>
    <row r="802" spans="2:26" ht="15.75" customHeight="1" x14ac:dyDescent="0.3">
      <c r="B802" s="170" t="s">
        <v>84</v>
      </c>
      <c r="C802" s="171"/>
      <c r="D802" s="171"/>
      <c r="E802" s="171"/>
      <c r="F802" s="171"/>
      <c r="G802" s="171"/>
      <c r="H802" s="171"/>
      <c r="I802" s="171"/>
      <c r="J802" s="171"/>
      <c r="K802" s="171"/>
      <c r="L802" s="171"/>
      <c r="M802" s="171"/>
      <c r="N802" s="171"/>
      <c r="O802" s="171"/>
      <c r="P802" s="171"/>
      <c r="Q802" s="171"/>
      <c r="R802" s="171"/>
      <c r="S802" s="171"/>
      <c r="T802" s="172"/>
      <c r="U802" s="173">
        <v>477.08</v>
      </c>
      <c r="V802" s="174"/>
      <c r="W802" s="174"/>
      <c r="X802" s="174"/>
      <c r="Y802" s="174"/>
      <c r="Z802" s="175"/>
    </row>
    <row r="803" spans="2:26" x14ac:dyDescent="0.3">
      <c r="B803" s="154"/>
      <c r="C803" s="154"/>
      <c r="D803" s="154"/>
      <c r="E803" s="154"/>
      <c r="F803" s="154"/>
      <c r="G803" s="154"/>
      <c r="H803" s="154"/>
      <c r="I803" s="154"/>
      <c r="J803" s="154"/>
      <c r="K803" s="154"/>
      <c r="L803" s="154"/>
      <c r="M803" s="154"/>
      <c r="N803" s="154"/>
      <c r="O803" s="154"/>
      <c r="P803" s="154"/>
      <c r="Q803" s="154"/>
      <c r="R803" s="154"/>
      <c r="S803" s="154"/>
      <c r="T803" s="154"/>
      <c r="U803" s="155"/>
      <c r="V803" s="95"/>
      <c r="W803" s="95"/>
      <c r="X803" s="95"/>
      <c r="Y803" s="95"/>
      <c r="Z803" s="95"/>
    </row>
    <row r="804" spans="2:26" x14ac:dyDescent="0.3">
      <c r="B804" s="80" t="s">
        <v>75</v>
      </c>
      <c r="C804" s="81"/>
      <c r="D804" s="81"/>
      <c r="E804" s="81"/>
      <c r="F804" s="81"/>
      <c r="G804" s="81"/>
      <c r="H804" s="81"/>
      <c r="I804" s="81"/>
      <c r="J804" s="81"/>
      <c r="K804" s="81"/>
      <c r="L804" s="81"/>
      <c r="M804" s="81"/>
      <c r="N804" s="81"/>
      <c r="O804" s="81"/>
      <c r="P804" s="81"/>
      <c r="Q804" s="81"/>
      <c r="R804" s="81"/>
      <c r="S804" s="81"/>
      <c r="T804" s="82"/>
      <c r="U804" s="153">
        <v>769372.4</v>
      </c>
      <c r="V804" s="17"/>
      <c r="W804" s="17"/>
      <c r="X804" s="17"/>
      <c r="Y804" s="17"/>
      <c r="Z804" s="17"/>
    </row>
    <row r="805" spans="2:26" ht="30.75" customHeight="1" x14ac:dyDescent="0.3">
      <c r="B805" s="15" t="s">
        <v>76</v>
      </c>
      <c r="C805" s="15"/>
      <c r="D805" s="15"/>
      <c r="E805" s="15"/>
      <c r="F805" s="15"/>
      <c r="G805" s="15"/>
      <c r="H805" s="15"/>
      <c r="I805" s="15"/>
      <c r="J805" s="15"/>
      <c r="K805" s="15"/>
      <c r="L805" s="15"/>
      <c r="M805" s="15"/>
      <c r="N805" s="15"/>
      <c r="O805" s="15"/>
      <c r="P805" s="15"/>
      <c r="Q805" s="15"/>
      <c r="R805" s="15"/>
      <c r="S805" s="15"/>
      <c r="T805" s="15"/>
      <c r="U805" s="17"/>
      <c r="V805" s="17"/>
      <c r="W805" s="17"/>
      <c r="X805" s="17"/>
      <c r="Y805" s="17"/>
      <c r="Z805" s="17"/>
    </row>
    <row r="806" spans="2:26" ht="17.25" customHeight="1" x14ac:dyDescent="0.3">
      <c r="B806" s="176"/>
      <c r="C806" s="176"/>
      <c r="D806" s="176"/>
      <c r="E806" s="176"/>
      <c r="F806" s="176"/>
      <c r="G806" s="176"/>
      <c r="H806" s="176"/>
      <c r="I806" s="176"/>
      <c r="J806" s="176"/>
      <c r="K806" s="176"/>
      <c r="L806" s="176"/>
      <c r="M806" s="176"/>
      <c r="N806" s="176"/>
      <c r="O806" s="142" t="s">
        <v>4</v>
      </c>
      <c r="P806" s="142"/>
      <c r="Q806" s="142"/>
      <c r="R806" s="142"/>
      <c r="S806" s="142"/>
      <c r="T806" s="142"/>
      <c r="U806" s="142"/>
      <c r="V806" s="142"/>
      <c r="W806" s="142"/>
      <c r="X806" s="142"/>
      <c r="Y806" s="142"/>
      <c r="Z806" s="142"/>
    </row>
    <row r="807" spans="2:26" x14ac:dyDescent="0.3">
      <c r="B807" s="176"/>
      <c r="C807" s="176"/>
      <c r="D807" s="176"/>
      <c r="E807" s="176"/>
      <c r="F807" s="176"/>
      <c r="G807" s="176"/>
      <c r="H807" s="176"/>
      <c r="I807" s="176"/>
      <c r="J807" s="176"/>
      <c r="K807" s="176"/>
      <c r="L807" s="176"/>
      <c r="M807" s="176"/>
      <c r="N807" s="176"/>
      <c r="O807" s="142" t="s">
        <v>62</v>
      </c>
      <c r="P807" s="142"/>
      <c r="Q807" s="142"/>
      <c r="R807" s="142" t="s">
        <v>67</v>
      </c>
      <c r="S807" s="142"/>
      <c r="T807" s="142"/>
      <c r="U807" s="142" t="s">
        <v>69</v>
      </c>
      <c r="V807" s="142"/>
      <c r="W807" s="142"/>
      <c r="X807" s="142" t="s">
        <v>8</v>
      </c>
      <c r="Y807" s="142"/>
      <c r="Z807" s="142"/>
    </row>
    <row r="808" spans="2:26" ht="18" customHeight="1" x14ac:dyDescent="0.3">
      <c r="B808" s="142" t="s">
        <v>77</v>
      </c>
      <c r="C808" s="142"/>
      <c r="D808" s="142"/>
      <c r="E808" s="142"/>
      <c r="F808" s="142"/>
      <c r="G808" s="142"/>
      <c r="H808" s="142"/>
      <c r="I808" s="142"/>
      <c r="J808" s="142"/>
      <c r="K808" s="142"/>
      <c r="L808" s="142"/>
      <c r="M808" s="142"/>
      <c r="N808" s="142"/>
      <c r="O808" s="177">
        <v>917551.81</v>
      </c>
      <c r="P808" s="177"/>
      <c r="Q808" s="177"/>
      <c r="R808" s="177">
        <v>1219005.96</v>
      </c>
      <c r="S808" s="177"/>
      <c r="T808" s="177"/>
      <c r="U808" s="177">
        <v>1247096.67</v>
      </c>
      <c r="V808" s="177"/>
      <c r="W808" s="177"/>
      <c r="X808" s="177">
        <v>1320793.24</v>
      </c>
      <c r="Y808" s="177"/>
      <c r="Z808" s="177"/>
    </row>
    <row r="810" spans="2:26" ht="29.4" customHeight="1" x14ac:dyDescent="0.3">
      <c r="B810" s="164" t="s">
        <v>87</v>
      </c>
      <c r="C810" s="165"/>
      <c r="D810" s="165"/>
      <c r="E810" s="165"/>
      <c r="F810" s="165"/>
      <c r="G810" s="165"/>
      <c r="H810" s="165"/>
      <c r="I810" s="165"/>
      <c r="J810" s="165"/>
      <c r="K810" s="165"/>
      <c r="L810" s="165"/>
      <c r="M810" s="165"/>
      <c r="N810" s="165"/>
      <c r="O810" s="165"/>
      <c r="P810" s="165"/>
      <c r="Q810" s="165"/>
      <c r="R810" s="165"/>
      <c r="S810" s="165"/>
      <c r="T810" s="166"/>
      <c r="U810" s="178">
        <v>7</v>
      </c>
      <c r="V810" s="160"/>
      <c r="W810" s="160"/>
      <c r="X810" s="160"/>
      <c r="Y810" s="160"/>
      <c r="Z810" s="161"/>
    </row>
    <row r="811" spans="2:26" ht="29.4" customHeight="1" x14ac:dyDescent="0.3">
      <c r="B811" s="170" t="s">
        <v>88</v>
      </c>
      <c r="C811" s="171"/>
      <c r="D811" s="171"/>
      <c r="E811" s="171"/>
      <c r="F811" s="171"/>
      <c r="G811" s="171"/>
      <c r="H811" s="171"/>
      <c r="I811" s="171"/>
      <c r="J811" s="171"/>
      <c r="K811" s="171"/>
      <c r="L811" s="171"/>
      <c r="M811" s="171"/>
      <c r="N811" s="171"/>
      <c r="O811" s="171"/>
      <c r="P811" s="171"/>
      <c r="Q811" s="171"/>
      <c r="R811" s="171"/>
      <c r="S811" s="171"/>
      <c r="T811" s="172"/>
      <c r="U811" s="33">
        <v>4631.51</v>
      </c>
      <c r="V811" s="179"/>
      <c r="W811" s="179"/>
      <c r="X811" s="179"/>
      <c r="Y811" s="179"/>
      <c r="Z811" s="34"/>
    </row>
    <row r="812" spans="2:26" x14ac:dyDescent="0.3">
      <c r="B812" s="180"/>
      <c r="C812" s="180"/>
      <c r="D812" s="180"/>
      <c r="E812" s="180"/>
      <c r="F812" s="180"/>
      <c r="G812" s="180"/>
      <c r="H812" s="180"/>
      <c r="I812" s="180"/>
      <c r="J812" s="180"/>
      <c r="K812" s="180"/>
      <c r="L812" s="180"/>
      <c r="M812" s="180"/>
      <c r="N812" s="180"/>
      <c r="O812" s="180"/>
      <c r="P812" s="180"/>
      <c r="Q812" s="180"/>
      <c r="R812" s="180"/>
      <c r="S812" s="180"/>
      <c r="T812" s="180"/>
      <c r="U812" s="180"/>
      <c r="V812" s="180"/>
      <c r="W812" s="180"/>
      <c r="X812" s="180"/>
      <c r="Y812" s="180"/>
      <c r="Z812" s="180"/>
    </row>
  </sheetData>
  <mergeCells count="241">
    <mergeCell ref="B811:T811"/>
    <mergeCell ref="U811:Z811"/>
    <mergeCell ref="B808:N808"/>
    <mergeCell ref="O808:Q808"/>
    <mergeCell ref="R808:T808"/>
    <mergeCell ref="U808:W808"/>
    <mergeCell ref="X808:Z808"/>
    <mergeCell ref="B810:T810"/>
    <mergeCell ref="U810:Z810"/>
    <mergeCell ref="B805:T805"/>
    <mergeCell ref="U805:Z805"/>
    <mergeCell ref="B806:N807"/>
    <mergeCell ref="O806:Z806"/>
    <mergeCell ref="O807:Q807"/>
    <mergeCell ref="R807:T807"/>
    <mergeCell ref="U807:W807"/>
    <mergeCell ref="X807:Z807"/>
    <mergeCell ref="B800:Z800"/>
    <mergeCell ref="B801:T801"/>
    <mergeCell ref="U801:Z801"/>
    <mergeCell ref="B802:T802"/>
    <mergeCell ref="U802:Z802"/>
    <mergeCell ref="B804:T804"/>
    <mergeCell ref="U804:Z804"/>
    <mergeCell ref="B728:Z728"/>
    <mergeCell ref="B729:B732"/>
    <mergeCell ref="C729:Z729"/>
    <mergeCell ref="B764:Z764"/>
    <mergeCell ref="B765:B768"/>
    <mergeCell ref="C765:Z765"/>
    <mergeCell ref="B656:Z656"/>
    <mergeCell ref="C657:Z657"/>
    <mergeCell ref="B658:B660"/>
    <mergeCell ref="B692:Z692"/>
    <mergeCell ref="C693:Z693"/>
    <mergeCell ref="B694:B696"/>
    <mergeCell ref="B584:Z584"/>
    <mergeCell ref="C585:Z585"/>
    <mergeCell ref="B586:B588"/>
    <mergeCell ref="B620:Z620"/>
    <mergeCell ref="C621:Z621"/>
    <mergeCell ref="B622:B624"/>
    <mergeCell ref="B578:T578"/>
    <mergeCell ref="U578:Z578"/>
    <mergeCell ref="B580:T580"/>
    <mergeCell ref="U580:Z580"/>
    <mergeCell ref="B582:Z582"/>
    <mergeCell ref="B583:Z583"/>
    <mergeCell ref="B540:B543"/>
    <mergeCell ref="C540:Z540"/>
    <mergeCell ref="B576:T576"/>
    <mergeCell ref="U576:Z576"/>
    <mergeCell ref="B577:T577"/>
    <mergeCell ref="U577:Z577"/>
    <mergeCell ref="C432:Z432"/>
    <mergeCell ref="B433:B435"/>
    <mergeCell ref="C468:Z468"/>
    <mergeCell ref="B469:B471"/>
    <mergeCell ref="B504:B507"/>
    <mergeCell ref="C504:Z504"/>
    <mergeCell ref="B358:Z358"/>
    <mergeCell ref="B359:Z359"/>
    <mergeCell ref="C360:Z360"/>
    <mergeCell ref="B361:B363"/>
    <mergeCell ref="C396:Z396"/>
    <mergeCell ref="B397:B399"/>
    <mergeCell ref="B355:N355"/>
    <mergeCell ref="O355:Q355"/>
    <mergeCell ref="R355:T355"/>
    <mergeCell ref="U355:W355"/>
    <mergeCell ref="X355:Z355"/>
    <mergeCell ref="B357:Z357"/>
    <mergeCell ref="B353:N354"/>
    <mergeCell ref="O353:Z353"/>
    <mergeCell ref="O354:Q354"/>
    <mergeCell ref="R354:T354"/>
    <mergeCell ref="U354:W354"/>
    <mergeCell ref="X354:Z354"/>
    <mergeCell ref="C315:Z315"/>
    <mergeCell ref="B316:B318"/>
    <mergeCell ref="B350:Z350"/>
    <mergeCell ref="B351:T351"/>
    <mergeCell ref="U351:Z351"/>
    <mergeCell ref="B352:Z352"/>
    <mergeCell ref="C243:Z243"/>
    <mergeCell ref="B244:B246"/>
    <mergeCell ref="B278:Z278"/>
    <mergeCell ref="C279:Z279"/>
    <mergeCell ref="B280:B282"/>
    <mergeCell ref="B314:Z314"/>
    <mergeCell ref="B204:Z204"/>
    <mergeCell ref="B205:Z205"/>
    <mergeCell ref="B206:Z206"/>
    <mergeCell ref="C207:Z207"/>
    <mergeCell ref="B208:B210"/>
    <mergeCell ref="B242:Z242"/>
    <mergeCell ref="C166:Z166"/>
    <mergeCell ref="B167:B169"/>
    <mergeCell ref="B201:Z201"/>
    <mergeCell ref="B202:T202"/>
    <mergeCell ref="U202:Z202"/>
    <mergeCell ref="B203:Z203"/>
    <mergeCell ref="C94:Z94"/>
    <mergeCell ref="B95:B97"/>
    <mergeCell ref="B129:Z129"/>
    <mergeCell ref="C130:Z130"/>
    <mergeCell ref="B131:B133"/>
    <mergeCell ref="B165:Z165"/>
    <mergeCell ref="O53:S53"/>
    <mergeCell ref="B55:Z55"/>
    <mergeCell ref="B56:Z56"/>
    <mergeCell ref="B57:Z57"/>
    <mergeCell ref="C58:Z58"/>
    <mergeCell ref="B59:B61"/>
    <mergeCell ref="O52:R52"/>
    <mergeCell ref="S52:T52"/>
    <mergeCell ref="U52:V52"/>
    <mergeCell ref="W52:X52"/>
    <mergeCell ref="Y52:Z52"/>
    <mergeCell ref="B53:E53"/>
    <mergeCell ref="F53:G53"/>
    <mergeCell ref="H53:I53"/>
    <mergeCell ref="J53:K53"/>
    <mergeCell ref="L53:M53"/>
    <mergeCell ref="O51:R51"/>
    <mergeCell ref="S51:T51"/>
    <mergeCell ref="U51:V51"/>
    <mergeCell ref="W51:X51"/>
    <mergeCell ref="Y51:Z51"/>
    <mergeCell ref="B52:E52"/>
    <mergeCell ref="F52:G52"/>
    <mergeCell ref="H52:I52"/>
    <mergeCell ref="J52:K52"/>
    <mergeCell ref="L52:M52"/>
    <mergeCell ref="L50:M50"/>
    <mergeCell ref="S50:T50"/>
    <mergeCell ref="U50:V50"/>
    <mergeCell ref="W50:X50"/>
    <mergeCell ref="Y50:Z50"/>
    <mergeCell ref="B51:E51"/>
    <mergeCell ref="F51:G51"/>
    <mergeCell ref="H51:I51"/>
    <mergeCell ref="J51:K51"/>
    <mergeCell ref="L51:M51"/>
    <mergeCell ref="B47:Z47"/>
    <mergeCell ref="B48:M48"/>
    <mergeCell ref="O48:Z48"/>
    <mergeCell ref="B49:E50"/>
    <mergeCell ref="F49:M49"/>
    <mergeCell ref="O49:R50"/>
    <mergeCell ref="S49:Z49"/>
    <mergeCell ref="F50:G50"/>
    <mergeCell ref="H50:I50"/>
    <mergeCell ref="J50:K50"/>
    <mergeCell ref="B43:L43"/>
    <mergeCell ref="M43:N43"/>
    <mergeCell ref="B44:L44"/>
    <mergeCell ref="M44:N44"/>
    <mergeCell ref="B45:N45"/>
    <mergeCell ref="B46:Z46"/>
    <mergeCell ref="B40:L40"/>
    <mergeCell ref="M40:N40"/>
    <mergeCell ref="B41:L41"/>
    <mergeCell ref="M41:N41"/>
    <mergeCell ref="B42:L42"/>
    <mergeCell ref="M42:N42"/>
    <mergeCell ref="B36:L36"/>
    <mergeCell ref="M36:N36"/>
    <mergeCell ref="B37:N37"/>
    <mergeCell ref="B38:L38"/>
    <mergeCell ref="M38:N38"/>
    <mergeCell ref="B39:L39"/>
    <mergeCell ref="M39:N39"/>
    <mergeCell ref="B33:L33"/>
    <mergeCell ref="M33:N33"/>
    <mergeCell ref="B34:L34"/>
    <mergeCell ref="M34:N34"/>
    <mergeCell ref="B35:L35"/>
    <mergeCell ref="M35:N35"/>
    <mergeCell ref="B30:L30"/>
    <mergeCell ref="M30:N30"/>
    <mergeCell ref="B31:L31"/>
    <mergeCell ref="M31:N31"/>
    <mergeCell ref="B32:L32"/>
    <mergeCell ref="M32:N32"/>
    <mergeCell ref="B27:L27"/>
    <mergeCell ref="M27:N27"/>
    <mergeCell ref="B28:L28"/>
    <mergeCell ref="M28:N28"/>
    <mergeCell ref="B29:L29"/>
    <mergeCell ref="M29:N29"/>
    <mergeCell ref="B23:L23"/>
    <mergeCell ref="M23:N23"/>
    <mergeCell ref="B24:L24"/>
    <mergeCell ref="M24:N24"/>
    <mergeCell ref="B25:N25"/>
    <mergeCell ref="B26:L26"/>
    <mergeCell ref="M26:N26"/>
    <mergeCell ref="B20:L20"/>
    <mergeCell ref="M20:N20"/>
    <mergeCell ref="B21:L21"/>
    <mergeCell ref="M21:N21"/>
    <mergeCell ref="B22:L22"/>
    <mergeCell ref="M22:N22"/>
    <mergeCell ref="B16:L16"/>
    <mergeCell ref="M16:N16"/>
    <mergeCell ref="B17:N17"/>
    <mergeCell ref="B18:L18"/>
    <mergeCell ref="M18:N18"/>
    <mergeCell ref="B19:L19"/>
    <mergeCell ref="M19:N19"/>
    <mergeCell ref="B13:L13"/>
    <mergeCell ref="M13:N13"/>
    <mergeCell ref="B14:L14"/>
    <mergeCell ref="M14:N14"/>
    <mergeCell ref="B15:L15"/>
    <mergeCell ref="M15:N15"/>
    <mergeCell ref="B9:L9"/>
    <mergeCell ref="M9:N9"/>
    <mergeCell ref="B10:N10"/>
    <mergeCell ref="B11:L11"/>
    <mergeCell ref="M11:N11"/>
    <mergeCell ref="B12:L12"/>
    <mergeCell ref="M12:N12"/>
    <mergeCell ref="K7:L7"/>
    <mergeCell ref="M7:N7"/>
    <mergeCell ref="B8:F8"/>
    <mergeCell ref="G8:H8"/>
    <mergeCell ref="I8:J8"/>
    <mergeCell ref="K8:L8"/>
    <mergeCell ref="M8:N8"/>
    <mergeCell ref="B1:N1"/>
    <mergeCell ref="B2:Z2"/>
    <mergeCell ref="B3:N3"/>
    <mergeCell ref="B4:N4"/>
    <mergeCell ref="B5:N5"/>
    <mergeCell ref="B6:F7"/>
    <mergeCell ref="G6:N6"/>
    <mergeCell ref="S6:T6"/>
    <mergeCell ref="G7:H7"/>
    <mergeCell ref="I7:J7"/>
  </mergeCells>
  <pageMargins left="0.7" right="0.7" top="0.75" bottom="0.75" header="0.3" footer="0.3"/>
  <pageSetup paperSize="9" scale="3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topLeftCell="A715" zoomScale="60" zoomScaleNormal="60" workbookViewId="0">
      <selection activeCell="AF801" sqref="AF801"/>
    </sheetView>
  </sheetViews>
  <sheetFormatPr defaultColWidth="8.6640625" defaultRowHeight="14.4" x14ac:dyDescent="0.3"/>
  <cols>
    <col min="1" max="1" width="8.6640625" style="1"/>
    <col min="2" max="7" width="8.6640625" style="4"/>
    <col min="8" max="8" width="8.88671875" style="4" customWidth="1"/>
    <col min="9" max="9" width="8.6640625" style="4"/>
    <col min="10" max="18" width="9.109375" style="4" customWidth="1"/>
    <col min="19" max="19" width="8.6640625" style="4" customWidth="1"/>
    <col min="20" max="20" width="8.6640625" style="4"/>
    <col min="21" max="22" width="8.6640625" style="4" customWidth="1"/>
    <col min="23" max="23" width="8.6640625" style="4"/>
    <col min="24" max="25" width="8.6640625" style="4" customWidth="1"/>
    <col min="26" max="16384" width="8.6640625" style="4"/>
  </cols>
  <sheetData>
    <row r="1" spans="2:26" ht="18" customHeight="1" x14ac:dyDescent="0.35">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августе 2024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5">
      <c r="B3" s="74" t="s">
        <v>59</v>
      </c>
      <c r="C3" s="75"/>
      <c r="D3" s="75"/>
      <c r="E3" s="75"/>
      <c r="F3" s="75"/>
      <c r="G3" s="75"/>
      <c r="H3" s="75"/>
      <c r="I3" s="75"/>
      <c r="J3" s="75"/>
      <c r="K3" s="75"/>
      <c r="L3" s="75"/>
      <c r="M3" s="75"/>
      <c r="N3" s="75"/>
      <c r="O3" s="75"/>
      <c r="P3" s="75"/>
      <c r="Q3" s="75"/>
      <c r="R3" s="75"/>
      <c r="S3" s="75"/>
      <c r="T3" s="75"/>
      <c r="U3" s="75"/>
      <c r="V3" s="75"/>
      <c r="W3" s="75"/>
      <c r="X3" s="75"/>
      <c r="Y3" s="75"/>
      <c r="Z3" s="76"/>
    </row>
    <row r="4" spans="2:26" ht="32.25" customHeight="1" x14ac:dyDescent="0.3">
      <c r="B4" s="77" t="s">
        <v>60</v>
      </c>
      <c r="C4" s="78"/>
      <c r="D4" s="78"/>
      <c r="E4" s="78"/>
      <c r="F4" s="78"/>
      <c r="G4" s="78"/>
      <c r="H4" s="78"/>
      <c r="I4" s="78"/>
      <c r="J4" s="78"/>
      <c r="K4" s="78"/>
      <c r="L4" s="78"/>
      <c r="M4" s="78"/>
      <c r="N4" s="78"/>
      <c r="O4" s="78"/>
      <c r="P4" s="78"/>
      <c r="Q4" s="78"/>
      <c r="R4" s="78"/>
      <c r="S4" s="78"/>
      <c r="T4" s="78"/>
      <c r="U4" s="78"/>
      <c r="V4" s="78"/>
      <c r="W4" s="78"/>
      <c r="X4" s="78"/>
      <c r="Y4" s="78"/>
      <c r="Z4" s="79"/>
    </row>
    <row r="5" spans="2:26" x14ac:dyDescent="0.3">
      <c r="B5" s="80" t="s">
        <v>61</v>
      </c>
      <c r="C5" s="81"/>
      <c r="D5" s="81"/>
      <c r="E5" s="81"/>
      <c r="F5" s="81"/>
      <c r="G5" s="81"/>
      <c r="H5" s="81"/>
      <c r="I5" s="81"/>
      <c r="J5" s="81"/>
      <c r="K5" s="81"/>
      <c r="L5" s="81"/>
      <c r="M5" s="81"/>
      <c r="N5" s="81"/>
      <c r="O5" s="81"/>
      <c r="P5" s="81"/>
      <c r="Q5" s="81"/>
      <c r="R5" s="81"/>
      <c r="S5" s="81"/>
      <c r="T5" s="81"/>
      <c r="U5" s="81"/>
      <c r="V5" s="81"/>
      <c r="W5" s="81"/>
      <c r="X5" s="81"/>
      <c r="Y5" s="81"/>
      <c r="Z5" s="82"/>
    </row>
    <row r="6" spans="2:26" ht="15" customHeight="1" x14ac:dyDescent="0.3">
      <c r="B6" s="83" t="s">
        <v>62</v>
      </c>
      <c r="C6" s="84" t="s">
        <v>63</v>
      </c>
      <c r="D6" s="85"/>
      <c r="E6" s="85"/>
      <c r="F6" s="85"/>
      <c r="G6" s="85"/>
      <c r="H6" s="85"/>
      <c r="I6" s="85"/>
      <c r="J6" s="85"/>
      <c r="K6" s="85"/>
      <c r="L6" s="85"/>
      <c r="M6" s="85"/>
      <c r="N6" s="85"/>
      <c r="O6" s="85"/>
      <c r="P6" s="85"/>
      <c r="Q6" s="85"/>
      <c r="R6" s="85"/>
      <c r="S6" s="85"/>
      <c r="T6" s="85"/>
      <c r="U6" s="85"/>
      <c r="V6" s="85"/>
      <c r="W6" s="85"/>
      <c r="X6" s="85"/>
      <c r="Y6" s="85"/>
      <c r="Z6" s="86"/>
    </row>
    <row r="7" spans="2:26" x14ac:dyDescent="0.3">
      <c r="B7" s="87" t="s">
        <v>64</v>
      </c>
      <c r="C7" s="88">
        <v>0</v>
      </c>
      <c r="D7" s="88">
        <v>4.1666666666666664E-2</v>
      </c>
      <c r="E7" s="88">
        <v>8.3333333333333329E-2</v>
      </c>
      <c r="F7" s="88">
        <v>0.125</v>
      </c>
      <c r="G7" s="88">
        <v>0.16666666666666666</v>
      </c>
      <c r="H7" s="88">
        <v>0.20833333333333334</v>
      </c>
      <c r="I7" s="88">
        <v>0.25</v>
      </c>
      <c r="J7" s="88">
        <v>0.29166666666666669</v>
      </c>
      <c r="K7" s="88">
        <v>0.33333333333333331</v>
      </c>
      <c r="L7" s="88">
        <v>0.375</v>
      </c>
      <c r="M7" s="88">
        <v>0.41666666666666669</v>
      </c>
      <c r="N7" s="88">
        <v>0.45833333333333331</v>
      </c>
      <c r="O7" s="88">
        <v>0.5</v>
      </c>
      <c r="P7" s="88">
        <v>0.54166666666666663</v>
      </c>
      <c r="Q7" s="88">
        <v>0.58333333333333337</v>
      </c>
      <c r="R7" s="88">
        <v>0.625</v>
      </c>
      <c r="S7" s="88">
        <v>0.66666666666666663</v>
      </c>
      <c r="T7" s="88">
        <v>0.70833333333333337</v>
      </c>
      <c r="U7" s="88">
        <v>0.75</v>
      </c>
      <c r="V7" s="88">
        <v>0.79166666666666663</v>
      </c>
      <c r="W7" s="88">
        <v>0.83333333333333337</v>
      </c>
      <c r="X7" s="88">
        <v>0.875</v>
      </c>
      <c r="Y7" s="88">
        <v>0.91666666666666663</v>
      </c>
      <c r="Z7" s="88">
        <v>0.95833333333333337</v>
      </c>
    </row>
    <row r="8" spans="2:26" x14ac:dyDescent="0.3">
      <c r="B8" s="87"/>
      <c r="C8" s="89" t="s">
        <v>65</v>
      </c>
      <c r="D8" s="89" t="s">
        <v>65</v>
      </c>
      <c r="E8" s="89" t="s">
        <v>65</v>
      </c>
      <c r="F8" s="89" t="s">
        <v>65</v>
      </c>
      <c r="G8" s="89" t="s">
        <v>65</v>
      </c>
      <c r="H8" s="89" t="s">
        <v>65</v>
      </c>
      <c r="I8" s="89" t="s">
        <v>65</v>
      </c>
      <c r="J8" s="89" t="s">
        <v>65</v>
      </c>
      <c r="K8" s="89" t="s">
        <v>65</v>
      </c>
      <c r="L8" s="89" t="s">
        <v>65</v>
      </c>
      <c r="M8" s="89" t="s">
        <v>65</v>
      </c>
      <c r="N8" s="89" t="s">
        <v>65</v>
      </c>
      <c r="O8" s="89" t="s">
        <v>65</v>
      </c>
      <c r="P8" s="89" t="s">
        <v>65</v>
      </c>
      <c r="Q8" s="89" t="s">
        <v>65</v>
      </c>
      <c r="R8" s="89" t="s">
        <v>65</v>
      </c>
      <c r="S8" s="89" t="s">
        <v>65</v>
      </c>
      <c r="T8" s="89" t="s">
        <v>65</v>
      </c>
      <c r="U8" s="89" t="s">
        <v>65</v>
      </c>
      <c r="V8" s="89" t="s">
        <v>65</v>
      </c>
      <c r="W8" s="89" t="s">
        <v>65</v>
      </c>
      <c r="X8" s="89" t="s">
        <v>65</v>
      </c>
      <c r="Y8" s="89" t="s">
        <v>65</v>
      </c>
      <c r="Z8" s="89" t="s">
        <v>66</v>
      </c>
    </row>
    <row r="9" spans="2:26" x14ac:dyDescent="0.3">
      <c r="B9" s="87"/>
      <c r="C9" s="90">
        <v>4.1666666666666664E-2</v>
      </c>
      <c r="D9" s="90">
        <v>8.3333333333333329E-2</v>
      </c>
      <c r="E9" s="90">
        <v>0.125</v>
      </c>
      <c r="F9" s="90">
        <v>0.16666666666666666</v>
      </c>
      <c r="G9" s="90">
        <v>0.20833333333333334</v>
      </c>
      <c r="H9" s="90">
        <v>0.25</v>
      </c>
      <c r="I9" s="90">
        <v>0.29166666666666669</v>
      </c>
      <c r="J9" s="90">
        <v>0.33333333333333331</v>
      </c>
      <c r="K9" s="90">
        <v>0.375</v>
      </c>
      <c r="L9" s="90">
        <v>0.41666666666666669</v>
      </c>
      <c r="M9" s="90">
        <v>0.45833333333333331</v>
      </c>
      <c r="N9" s="90">
        <v>0.5</v>
      </c>
      <c r="O9" s="90">
        <v>0.54166666666666663</v>
      </c>
      <c r="P9" s="90">
        <v>0.58333333333333337</v>
      </c>
      <c r="Q9" s="90">
        <v>0.625</v>
      </c>
      <c r="R9" s="90">
        <v>0.66666666666666663</v>
      </c>
      <c r="S9" s="90">
        <v>0.70833333333333337</v>
      </c>
      <c r="T9" s="90">
        <v>0.75</v>
      </c>
      <c r="U9" s="90">
        <v>0.79166666666666663</v>
      </c>
      <c r="V9" s="90">
        <v>0.83333333333333337</v>
      </c>
      <c r="W9" s="90">
        <v>0.875</v>
      </c>
      <c r="X9" s="90">
        <v>0.91666666666666663</v>
      </c>
      <c r="Y9" s="90">
        <v>0.95833333333333337</v>
      </c>
      <c r="Z9" s="90">
        <v>0</v>
      </c>
    </row>
    <row r="10" spans="2:26" x14ac:dyDescent="0.3">
      <c r="B10" s="91">
        <v>1</v>
      </c>
      <c r="C10" s="92">
        <v>2880.2</v>
      </c>
      <c r="D10" s="92">
        <v>2840.49</v>
      </c>
      <c r="E10" s="92">
        <v>2847.75</v>
      </c>
      <c r="F10" s="92">
        <v>2885.61</v>
      </c>
      <c r="G10" s="92">
        <v>2885.02</v>
      </c>
      <c r="H10" s="92">
        <v>2985.7</v>
      </c>
      <c r="I10" s="92">
        <v>3165.28</v>
      </c>
      <c r="J10" s="92">
        <v>3324.32</v>
      </c>
      <c r="K10" s="92">
        <v>3457.27</v>
      </c>
      <c r="L10" s="92">
        <v>3709.14</v>
      </c>
      <c r="M10" s="92">
        <v>3723.92</v>
      </c>
      <c r="N10" s="92">
        <v>3760.84</v>
      </c>
      <c r="O10" s="92">
        <v>3762.98</v>
      </c>
      <c r="P10" s="92">
        <v>3772.04</v>
      </c>
      <c r="Q10" s="92">
        <v>3556.89</v>
      </c>
      <c r="R10" s="92">
        <v>3512.91</v>
      </c>
      <c r="S10" s="92">
        <v>3493.02</v>
      </c>
      <c r="T10" s="92">
        <v>3672.92</v>
      </c>
      <c r="U10" s="92">
        <v>3855.32</v>
      </c>
      <c r="V10" s="92">
        <v>3815.54</v>
      </c>
      <c r="W10" s="92">
        <v>3504.6</v>
      </c>
      <c r="X10" s="92">
        <v>3219.04</v>
      </c>
      <c r="Y10" s="92">
        <v>3171.75</v>
      </c>
      <c r="Z10" s="92">
        <v>3013.64</v>
      </c>
    </row>
    <row r="11" spans="2:26" x14ac:dyDescent="0.3">
      <c r="B11" s="93">
        <v>2</v>
      </c>
      <c r="C11" s="92">
        <v>2958.77</v>
      </c>
      <c r="D11" s="92">
        <v>2901.28</v>
      </c>
      <c r="E11" s="92">
        <v>2899.16</v>
      </c>
      <c r="F11" s="92">
        <v>2943.05</v>
      </c>
      <c r="G11" s="92">
        <v>2958.24</v>
      </c>
      <c r="H11" s="92">
        <v>3011.19</v>
      </c>
      <c r="I11" s="92">
        <v>3173.13</v>
      </c>
      <c r="J11" s="92">
        <v>3274.22</v>
      </c>
      <c r="K11" s="92">
        <v>3364.4</v>
      </c>
      <c r="L11" s="92">
        <v>3516.77</v>
      </c>
      <c r="M11" s="92">
        <v>3532.68</v>
      </c>
      <c r="N11" s="92">
        <v>3533.08</v>
      </c>
      <c r="O11" s="92">
        <v>3527.39</v>
      </c>
      <c r="P11" s="92">
        <v>3268.06</v>
      </c>
      <c r="Q11" s="92">
        <v>3325.29</v>
      </c>
      <c r="R11" s="92">
        <v>3231.35</v>
      </c>
      <c r="S11" s="92">
        <v>3216.58</v>
      </c>
      <c r="T11" s="92">
        <v>3483.6</v>
      </c>
      <c r="U11" s="92">
        <v>3654.37</v>
      </c>
      <c r="V11" s="92">
        <v>3660.4</v>
      </c>
      <c r="W11" s="92">
        <v>3390.97</v>
      </c>
      <c r="X11" s="92">
        <v>3287.51</v>
      </c>
      <c r="Y11" s="92">
        <v>3168.13</v>
      </c>
      <c r="Z11" s="92">
        <v>3084.54</v>
      </c>
    </row>
    <row r="12" spans="2:26" x14ac:dyDescent="0.3">
      <c r="B12" s="91">
        <v>3</v>
      </c>
      <c r="C12" s="92">
        <v>3050.87</v>
      </c>
      <c r="D12" s="92">
        <v>2975.89</v>
      </c>
      <c r="E12" s="92">
        <v>2984.25</v>
      </c>
      <c r="F12" s="92">
        <v>2967.1</v>
      </c>
      <c r="G12" s="92">
        <v>2988.19</v>
      </c>
      <c r="H12" s="92">
        <v>3069.39</v>
      </c>
      <c r="I12" s="92">
        <v>3195.56</v>
      </c>
      <c r="J12" s="92">
        <v>3338.61</v>
      </c>
      <c r="K12" s="92">
        <v>3496.85</v>
      </c>
      <c r="L12" s="92">
        <v>3700.7</v>
      </c>
      <c r="M12" s="92">
        <v>3764.36</v>
      </c>
      <c r="N12" s="92">
        <v>3761.17</v>
      </c>
      <c r="O12" s="92">
        <v>3729.5</v>
      </c>
      <c r="P12" s="92">
        <v>3808.6</v>
      </c>
      <c r="Q12" s="92">
        <v>3817.88</v>
      </c>
      <c r="R12" s="92">
        <v>3790.41</v>
      </c>
      <c r="S12" s="92">
        <v>3749.94</v>
      </c>
      <c r="T12" s="92">
        <v>3476.69</v>
      </c>
      <c r="U12" s="92">
        <v>3686.58</v>
      </c>
      <c r="V12" s="92">
        <v>3765.62</v>
      </c>
      <c r="W12" s="92">
        <v>3377.72</v>
      </c>
      <c r="X12" s="92">
        <v>3227.86</v>
      </c>
      <c r="Y12" s="92">
        <v>3167.24</v>
      </c>
      <c r="Z12" s="92">
        <v>3079.69</v>
      </c>
    </row>
    <row r="13" spans="2:26" x14ac:dyDescent="0.3">
      <c r="B13" s="94">
        <v>4</v>
      </c>
      <c r="C13" s="92">
        <v>3059.57</v>
      </c>
      <c r="D13" s="92">
        <v>3016.86</v>
      </c>
      <c r="E13" s="92">
        <v>3018.92</v>
      </c>
      <c r="F13" s="92">
        <v>3005.86</v>
      </c>
      <c r="G13" s="92">
        <v>2982.9</v>
      </c>
      <c r="H13" s="92">
        <v>3021.24</v>
      </c>
      <c r="I13" s="92">
        <v>3043.21</v>
      </c>
      <c r="J13" s="92">
        <v>3144.18</v>
      </c>
      <c r="K13" s="92">
        <v>3226.5</v>
      </c>
      <c r="L13" s="92">
        <v>3231.35</v>
      </c>
      <c r="M13" s="92">
        <v>3232.27</v>
      </c>
      <c r="N13" s="92">
        <v>3428.59</v>
      </c>
      <c r="O13" s="92">
        <v>3348.72</v>
      </c>
      <c r="P13" s="92">
        <v>3389.19</v>
      </c>
      <c r="Q13" s="92">
        <v>3388.54</v>
      </c>
      <c r="R13" s="92">
        <v>3356.29</v>
      </c>
      <c r="S13" s="92">
        <v>3435.64</v>
      </c>
      <c r="T13" s="92">
        <v>3498.56</v>
      </c>
      <c r="U13" s="92">
        <v>3671.94</v>
      </c>
      <c r="V13" s="92">
        <v>3415.3</v>
      </c>
      <c r="W13" s="92">
        <v>3449.59</v>
      </c>
      <c r="X13" s="92">
        <v>3216.38</v>
      </c>
      <c r="Y13" s="92">
        <v>3169.05</v>
      </c>
      <c r="Z13" s="92">
        <v>3060.95</v>
      </c>
    </row>
    <row r="14" spans="2:26" x14ac:dyDescent="0.3">
      <c r="B14" s="94">
        <v>5</v>
      </c>
      <c r="C14" s="92">
        <v>2968.7</v>
      </c>
      <c r="D14" s="92">
        <v>2924.27</v>
      </c>
      <c r="E14" s="92">
        <v>2932.99</v>
      </c>
      <c r="F14" s="92">
        <v>2920.65</v>
      </c>
      <c r="G14" s="92">
        <v>2925.47</v>
      </c>
      <c r="H14" s="92">
        <v>2988.28</v>
      </c>
      <c r="I14" s="92">
        <v>3169</v>
      </c>
      <c r="J14" s="92">
        <v>3222.72</v>
      </c>
      <c r="K14" s="92">
        <v>3278.19</v>
      </c>
      <c r="L14" s="92">
        <v>3275.82</v>
      </c>
      <c r="M14" s="92">
        <v>3364.64</v>
      </c>
      <c r="N14" s="92">
        <v>3363.55</v>
      </c>
      <c r="O14" s="92">
        <v>3317.92</v>
      </c>
      <c r="P14" s="92">
        <v>3365.8</v>
      </c>
      <c r="Q14" s="92">
        <v>3482.53</v>
      </c>
      <c r="R14" s="92">
        <v>3369.14</v>
      </c>
      <c r="S14" s="92">
        <v>3258.91</v>
      </c>
      <c r="T14" s="92">
        <v>3322.1</v>
      </c>
      <c r="U14" s="92">
        <v>3316.83</v>
      </c>
      <c r="V14" s="92">
        <v>3216.23</v>
      </c>
      <c r="W14" s="92">
        <v>3175.75</v>
      </c>
      <c r="X14" s="92">
        <v>3125.91</v>
      </c>
      <c r="Y14" s="92">
        <v>3018.62</v>
      </c>
      <c r="Z14" s="92">
        <v>2961.1</v>
      </c>
    </row>
    <row r="15" spans="2:26" x14ac:dyDescent="0.3">
      <c r="B15" s="94">
        <v>6</v>
      </c>
      <c r="C15" s="92">
        <v>2924.75</v>
      </c>
      <c r="D15" s="92">
        <v>2804.49</v>
      </c>
      <c r="E15" s="92">
        <v>2800.05</v>
      </c>
      <c r="F15" s="92">
        <v>2850.17</v>
      </c>
      <c r="G15" s="92">
        <v>2862.33</v>
      </c>
      <c r="H15" s="92">
        <v>3105.43</v>
      </c>
      <c r="I15" s="92">
        <v>3138.39</v>
      </c>
      <c r="J15" s="92">
        <v>3168.96</v>
      </c>
      <c r="K15" s="92">
        <v>3205.97</v>
      </c>
      <c r="L15" s="92">
        <v>3293.17</v>
      </c>
      <c r="M15" s="92">
        <v>3300.74</v>
      </c>
      <c r="N15" s="92">
        <v>3294.04</v>
      </c>
      <c r="O15" s="92">
        <v>3294.01</v>
      </c>
      <c r="P15" s="92">
        <v>3280.68</v>
      </c>
      <c r="Q15" s="92">
        <v>3278.8</v>
      </c>
      <c r="R15" s="92">
        <v>3247.91</v>
      </c>
      <c r="S15" s="92">
        <v>3277.47</v>
      </c>
      <c r="T15" s="92">
        <v>3344.73</v>
      </c>
      <c r="U15" s="92">
        <v>3535.13</v>
      </c>
      <c r="V15" s="92">
        <v>3588.41</v>
      </c>
      <c r="W15" s="92">
        <v>3335.8</v>
      </c>
      <c r="X15" s="92">
        <v>3185.76</v>
      </c>
      <c r="Y15" s="92">
        <v>3082.06</v>
      </c>
      <c r="Z15" s="92">
        <v>2971.86</v>
      </c>
    </row>
    <row r="16" spans="2:26" x14ac:dyDescent="0.3">
      <c r="B16" s="94">
        <v>7</v>
      </c>
      <c r="C16" s="92">
        <v>2957.71</v>
      </c>
      <c r="D16" s="92">
        <v>2928.68</v>
      </c>
      <c r="E16" s="92">
        <v>2929.45</v>
      </c>
      <c r="F16" s="92">
        <v>2951.22</v>
      </c>
      <c r="G16" s="92">
        <v>2964.45</v>
      </c>
      <c r="H16" s="92">
        <v>3017.18</v>
      </c>
      <c r="I16" s="92">
        <v>3134.65</v>
      </c>
      <c r="J16" s="92">
        <v>3283.23</v>
      </c>
      <c r="K16" s="92">
        <v>3334.9</v>
      </c>
      <c r="L16" s="92">
        <v>3348.18</v>
      </c>
      <c r="M16" s="92">
        <v>3348.68</v>
      </c>
      <c r="N16" s="92">
        <v>3354.08</v>
      </c>
      <c r="O16" s="92">
        <v>3351.31</v>
      </c>
      <c r="P16" s="92">
        <v>3323.22</v>
      </c>
      <c r="Q16" s="92">
        <v>3266.17</v>
      </c>
      <c r="R16" s="92">
        <v>3638.67</v>
      </c>
      <c r="S16" s="92">
        <v>3629.94</v>
      </c>
      <c r="T16" s="92">
        <v>3612.16</v>
      </c>
      <c r="U16" s="92">
        <v>3364.64</v>
      </c>
      <c r="V16" s="92">
        <v>3202.28</v>
      </c>
      <c r="W16" s="92">
        <v>3159.61</v>
      </c>
      <c r="X16" s="92">
        <v>3138.52</v>
      </c>
      <c r="Y16" s="92">
        <v>3038.44</v>
      </c>
      <c r="Z16" s="92">
        <v>2985.22</v>
      </c>
    </row>
    <row r="17" spans="2:26" x14ac:dyDescent="0.3">
      <c r="B17" s="94">
        <v>8</v>
      </c>
      <c r="C17" s="92">
        <v>2972.92</v>
      </c>
      <c r="D17" s="92">
        <v>2929.63</v>
      </c>
      <c r="E17" s="92">
        <v>2927.63</v>
      </c>
      <c r="F17" s="92">
        <v>2946.64</v>
      </c>
      <c r="G17" s="92">
        <v>2961.9</v>
      </c>
      <c r="H17" s="92">
        <v>3000.82</v>
      </c>
      <c r="I17" s="92">
        <v>3157.13</v>
      </c>
      <c r="J17" s="92">
        <v>3315.94</v>
      </c>
      <c r="K17" s="92">
        <v>3386.93</v>
      </c>
      <c r="L17" s="92">
        <v>3357.76</v>
      </c>
      <c r="M17" s="92">
        <v>3668.09</v>
      </c>
      <c r="N17" s="92">
        <v>3677.53</v>
      </c>
      <c r="O17" s="92">
        <v>3676.13</v>
      </c>
      <c r="P17" s="92">
        <v>3671.41</v>
      </c>
      <c r="Q17" s="92">
        <v>3639.51</v>
      </c>
      <c r="R17" s="92">
        <v>3678.96</v>
      </c>
      <c r="S17" s="92">
        <v>3716.8</v>
      </c>
      <c r="T17" s="92">
        <v>3718.93</v>
      </c>
      <c r="U17" s="92">
        <v>3857.73</v>
      </c>
      <c r="V17" s="92">
        <v>3344.99</v>
      </c>
      <c r="W17" s="92">
        <v>3342.71</v>
      </c>
      <c r="X17" s="92">
        <v>3204.28</v>
      </c>
      <c r="Y17" s="92">
        <v>3092.38</v>
      </c>
      <c r="Z17" s="92">
        <v>2985.19</v>
      </c>
    </row>
    <row r="18" spans="2:26" x14ac:dyDescent="0.3">
      <c r="B18" s="94">
        <v>9</v>
      </c>
      <c r="C18" s="92">
        <v>2960.17</v>
      </c>
      <c r="D18" s="92">
        <v>2933.23</v>
      </c>
      <c r="E18" s="92">
        <v>2936.56</v>
      </c>
      <c r="F18" s="92">
        <v>2958.28</v>
      </c>
      <c r="G18" s="92">
        <v>2970.18</v>
      </c>
      <c r="H18" s="92">
        <v>2999.08</v>
      </c>
      <c r="I18" s="92">
        <v>3145.17</v>
      </c>
      <c r="J18" s="92">
        <v>3240.96</v>
      </c>
      <c r="K18" s="92">
        <v>3347.84</v>
      </c>
      <c r="L18" s="92">
        <v>3373.75</v>
      </c>
      <c r="M18" s="92">
        <v>3370.83</v>
      </c>
      <c r="N18" s="92">
        <v>3370.07</v>
      </c>
      <c r="O18" s="92">
        <v>3367.21</v>
      </c>
      <c r="P18" s="92">
        <v>3363.96</v>
      </c>
      <c r="Q18" s="92">
        <v>3365.17</v>
      </c>
      <c r="R18" s="92">
        <v>3387.26</v>
      </c>
      <c r="S18" s="92">
        <v>3437.91</v>
      </c>
      <c r="T18" s="92">
        <v>3361.32</v>
      </c>
      <c r="U18" s="92">
        <v>3768.56</v>
      </c>
      <c r="V18" s="92">
        <v>3327.01</v>
      </c>
      <c r="W18" s="92">
        <v>3276.15</v>
      </c>
      <c r="X18" s="92">
        <v>3159.24</v>
      </c>
      <c r="Y18" s="92">
        <v>3067.25</v>
      </c>
      <c r="Z18" s="92">
        <v>3041.26</v>
      </c>
    </row>
    <row r="19" spans="2:26" x14ac:dyDescent="0.3">
      <c r="B19" s="94">
        <v>10</v>
      </c>
      <c r="C19" s="92">
        <v>3076.6</v>
      </c>
      <c r="D19" s="92">
        <v>3035.54</v>
      </c>
      <c r="E19" s="92">
        <v>3029.8</v>
      </c>
      <c r="F19" s="92">
        <v>3041.16</v>
      </c>
      <c r="G19" s="92">
        <v>3048.73</v>
      </c>
      <c r="H19" s="92">
        <v>3063.3</v>
      </c>
      <c r="I19" s="92">
        <v>3134.76</v>
      </c>
      <c r="J19" s="92">
        <v>3174.33</v>
      </c>
      <c r="K19" s="92">
        <v>3368.3</v>
      </c>
      <c r="L19" s="92">
        <v>3439.17</v>
      </c>
      <c r="M19" s="92">
        <v>3438.68</v>
      </c>
      <c r="N19" s="92">
        <v>3447.93</v>
      </c>
      <c r="O19" s="92">
        <v>3435.7</v>
      </c>
      <c r="P19" s="92">
        <v>3442.22</v>
      </c>
      <c r="Q19" s="92">
        <v>3432.24</v>
      </c>
      <c r="R19" s="92">
        <v>3686.41</v>
      </c>
      <c r="S19" s="92">
        <v>3696.69</v>
      </c>
      <c r="T19" s="92">
        <v>3757.15</v>
      </c>
      <c r="U19" s="92">
        <v>3834.81</v>
      </c>
      <c r="V19" s="92">
        <v>3758.83</v>
      </c>
      <c r="W19" s="92">
        <v>3409.72</v>
      </c>
      <c r="X19" s="92">
        <v>3261.83</v>
      </c>
      <c r="Y19" s="92">
        <v>3164.17</v>
      </c>
      <c r="Z19" s="92">
        <v>3106.01</v>
      </c>
    </row>
    <row r="20" spans="2:26" x14ac:dyDescent="0.3">
      <c r="B20" s="94">
        <v>11</v>
      </c>
      <c r="C20" s="92">
        <v>3096.49</v>
      </c>
      <c r="D20" s="92">
        <v>3034.31</v>
      </c>
      <c r="E20" s="92">
        <v>3056.58</v>
      </c>
      <c r="F20" s="92">
        <v>3067.97</v>
      </c>
      <c r="G20" s="92">
        <v>3050.24</v>
      </c>
      <c r="H20" s="92">
        <v>3043.4</v>
      </c>
      <c r="I20" s="92">
        <v>3104.02</v>
      </c>
      <c r="J20" s="92">
        <v>3170.75</v>
      </c>
      <c r="K20" s="92">
        <v>3252.17</v>
      </c>
      <c r="L20" s="92">
        <v>3325.88</v>
      </c>
      <c r="M20" s="92">
        <v>3327.34</v>
      </c>
      <c r="N20" s="92">
        <v>3323.31</v>
      </c>
      <c r="O20" s="92">
        <v>3309.56</v>
      </c>
      <c r="P20" s="92">
        <v>3349.03</v>
      </c>
      <c r="Q20" s="92">
        <v>3403.7</v>
      </c>
      <c r="R20" s="92">
        <v>3484.94</v>
      </c>
      <c r="S20" s="92">
        <v>3552.73</v>
      </c>
      <c r="T20" s="92">
        <v>3572.13</v>
      </c>
      <c r="U20" s="92">
        <v>3724.48</v>
      </c>
      <c r="V20" s="92">
        <v>3409.91</v>
      </c>
      <c r="W20" s="92">
        <v>3324.05</v>
      </c>
      <c r="X20" s="92">
        <v>3202.6</v>
      </c>
      <c r="Y20" s="92">
        <v>3166.35</v>
      </c>
      <c r="Z20" s="92">
        <v>3132.67</v>
      </c>
    </row>
    <row r="21" spans="2:26" x14ac:dyDescent="0.3">
      <c r="B21" s="94">
        <v>12</v>
      </c>
      <c r="C21" s="92">
        <v>3046.4</v>
      </c>
      <c r="D21" s="92">
        <v>3022.49</v>
      </c>
      <c r="E21" s="92">
        <v>3019.4</v>
      </c>
      <c r="F21" s="92">
        <v>3054.1</v>
      </c>
      <c r="G21" s="92">
        <v>3073.44</v>
      </c>
      <c r="H21" s="92">
        <v>3106.17</v>
      </c>
      <c r="I21" s="92">
        <v>3242.04</v>
      </c>
      <c r="J21" s="92">
        <v>3505.65</v>
      </c>
      <c r="K21" s="92">
        <v>3828.14</v>
      </c>
      <c r="L21" s="92">
        <v>3920.45</v>
      </c>
      <c r="M21" s="92">
        <v>3907.32</v>
      </c>
      <c r="N21" s="92">
        <v>3893.61</v>
      </c>
      <c r="O21" s="92">
        <v>3901.98</v>
      </c>
      <c r="P21" s="92">
        <v>3882.79</v>
      </c>
      <c r="Q21" s="92">
        <v>3847.74</v>
      </c>
      <c r="R21" s="92">
        <v>3963.12</v>
      </c>
      <c r="S21" s="92">
        <v>3974.02</v>
      </c>
      <c r="T21" s="92">
        <v>3986.74</v>
      </c>
      <c r="U21" s="92">
        <v>4072.93</v>
      </c>
      <c r="V21" s="92">
        <v>3879.91</v>
      </c>
      <c r="W21" s="92">
        <v>3610.68</v>
      </c>
      <c r="X21" s="92">
        <v>3224.77</v>
      </c>
      <c r="Y21" s="92">
        <v>3165.02</v>
      </c>
      <c r="Z21" s="92">
        <v>3073.4</v>
      </c>
    </row>
    <row r="22" spans="2:26" x14ac:dyDescent="0.3">
      <c r="B22" s="94">
        <v>13</v>
      </c>
      <c r="C22" s="92">
        <v>2940.08</v>
      </c>
      <c r="D22" s="92">
        <v>2921.45</v>
      </c>
      <c r="E22" s="92">
        <v>2917.92</v>
      </c>
      <c r="F22" s="92">
        <v>2953.87</v>
      </c>
      <c r="G22" s="92">
        <v>2967.34</v>
      </c>
      <c r="H22" s="92">
        <v>2996.77</v>
      </c>
      <c r="I22" s="92">
        <v>3146.09</v>
      </c>
      <c r="J22" s="92">
        <v>3301.34</v>
      </c>
      <c r="K22" s="92">
        <v>3440.95</v>
      </c>
      <c r="L22" s="92">
        <v>3531.37</v>
      </c>
      <c r="M22" s="92">
        <v>3356.84</v>
      </c>
      <c r="N22" s="92">
        <v>3348.5</v>
      </c>
      <c r="O22" s="92">
        <v>3345.22</v>
      </c>
      <c r="P22" s="92">
        <v>3336.83</v>
      </c>
      <c r="Q22" s="92">
        <v>3610.5</v>
      </c>
      <c r="R22" s="92">
        <v>3569</v>
      </c>
      <c r="S22" s="92">
        <v>3746.45</v>
      </c>
      <c r="T22" s="92">
        <v>3780.15</v>
      </c>
      <c r="U22" s="92">
        <v>3752.72</v>
      </c>
      <c r="V22" s="92">
        <v>3568.94</v>
      </c>
      <c r="W22" s="92">
        <v>3644.22</v>
      </c>
      <c r="X22" s="92">
        <v>3456.93</v>
      </c>
      <c r="Y22" s="92">
        <v>3199.58</v>
      </c>
      <c r="Z22" s="92">
        <v>3017.38</v>
      </c>
    </row>
    <row r="23" spans="2:26" x14ac:dyDescent="0.3">
      <c r="B23" s="94">
        <v>14</v>
      </c>
      <c r="C23" s="92">
        <v>2974.75</v>
      </c>
      <c r="D23" s="92">
        <v>2964.72</v>
      </c>
      <c r="E23" s="92">
        <v>2965.2</v>
      </c>
      <c r="F23" s="92">
        <v>3008.75</v>
      </c>
      <c r="G23" s="92">
        <v>3026.72</v>
      </c>
      <c r="H23" s="92">
        <v>3070.04</v>
      </c>
      <c r="I23" s="92">
        <v>3149.44</v>
      </c>
      <c r="J23" s="92">
        <v>3324.97</v>
      </c>
      <c r="K23" s="92">
        <v>3439.45</v>
      </c>
      <c r="L23" s="92">
        <v>3693.55</v>
      </c>
      <c r="M23" s="92">
        <v>3703.35</v>
      </c>
      <c r="N23" s="92">
        <v>3629.11</v>
      </c>
      <c r="O23" s="92">
        <v>3654.04</v>
      </c>
      <c r="P23" s="92">
        <v>3474.69</v>
      </c>
      <c r="Q23" s="92">
        <v>3476.22</v>
      </c>
      <c r="R23" s="92">
        <v>3479.64</v>
      </c>
      <c r="S23" s="92">
        <v>3478.57</v>
      </c>
      <c r="T23" s="92">
        <v>3963.06</v>
      </c>
      <c r="U23" s="92">
        <v>3640.88</v>
      </c>
      <c r="V23" s="92">
        <v>3866.56</v>
      </c>
      <c r="W23" s="92">
        <v>3486.6</v>
      </c>
      <c r="X23" s="92">
        <v>3221.96</v>
      </c>
      <c r="Y23" s="92">
        <v>3161.67</v>
      </c>
      <c r="Z23" s="92">
        <v>3076.27</v>
      </c>
    </row>
    <row r="24" spans="2:26" x14ac:dyDescent="0.3">
      <c r="B24" s="94">
        <v>15</v>
      </c>
      <c r="C24" s="92">
        <v>3065.89</v>
      </c>
      <c r="D24" s="92">
        <v>3035.78</v>
      </c>
      <c r="E24" s="92">
        <v>3060.21</v>
      </c>
      <c r="F24" s="92">
        <v>3104.08</v>
      </c>
      <c r="G24" s="92">
        <v>3108.35</v>
      </c>
      <c r="H24" s="92">
        <v>3141</v>
      </c>
      <c r="I24" s="92">
        <v>3242.49</v>
      </c>
      <c r="J24" s="92">
        <v>3430</v>
      </c>
      <c r="K24" s="92">
        <v>3696.54</v>
      </c>
      <c r="L24" s="92">
        <v>3764.46</v>
      </c>
      <c r="M24" s="92">
        <v>3756.45</v>
      </c>
      <c r="N24" s="92">
        <v>3785.12</v>
      </c>
      <c r="O24" s="92">
        <v>3792.05</v>
      </c>
      <c r="P24" s="92">
        <v>3847</v>
      </c>
      <c r="Q24" s="92">
        <v>3892.23</v>
      </c>
      <c r="R24" s="92">
        <v>4009.91</v>
      </c>
      <c r="S24" s="92">
        <v>3994.82</v>
      </c>
      <c r="T24" s="92">
        <v>4102.76</v>
      </c>
      <c r="U24" s="92">
        <v>4104.07</v>
      </c>
      <c r="V24" s="92">
        <v>4109.1899999999996</v>
      </c>
      <c r="W24" s="92">
        <v>3802.8</v>
      </c>
      <c r="X24" s="92">
        <v>3552.69</v>
      </c>
      <c r="Y24" s="92">
        <v>3212.14</v>
      </c>
      <c r="Z24" s="92">
        <v>3163.2</v>
      </c>
    </row>
    <row r="25" spans="2:26" x14ac:dyDescent="0.3">
      <c r="B25" s="94">
        <v>16</v>
      </c>
      <c r="C25" s="92">
        <v>3090.12</v>
      </c>
      <c r="D25" s="92">
        <v>3062.97</v>
      </c>
      <c r="E25" s="92">
        <v>3097.12</v>
      </c>
      <c r="F25" s="92">
        <v>3134.32</v>
      </c>
      <c r="G25" s="92">
        <v>3139.56</v>
      </c>
      <c r="H25" s="92">
        <v>3186.4</v>
      </c>
      <c r="I25" s="92">
        <v>3245.36</v>
      </c>
      <c r="J25" s="92">
        <v>3345.07</v>
      </c>
      <c r="K25" s="92">
        <v>3543.82</v>
      </c>
      <c r="L25" s="92">
        <v>3694.74</v>
      </c>
      <c r="M25" s="92">
        <v>3543.43</v>
      </c>
      <c r="N25" s="92">
        <v>3541.45</v>
      </c>
      <c r="O25" s="92">
        <v>3698.27</v>
      </c>
      <c r="P25" s="92">
        <v>3681.03</v>
      </c>
      <c r="Q25" s="92">
        <v>3823.8</v>
      </c>
      <c r="R25" s="92">
        <v>3775.96</v>
      </c>
      <c r="S25" s="92">
        <v>3792.23</v>
      </c>
      <c r="T25" s="92">
        <v>3817.97</v>
      </c>
      <c r="U25" s="92">
        <v>3772.72</v>
      </c>
      <c r="V25" s="92">
        <v>3764.22</v>
      </c>
      <c r="W25" s="92">
        <v>3505.12</v>
      </c>
      <c r="X25" s="92">
        <v>3210.54</v>
      </c>
      <c r="Y25" s="92">
        <v>3169.13</v>
      </c>
      <c r="Z25" s="92">
        <v>3139.52</v>
      </c>
    </row>
    <row r="26" spans="2:26" x14ac:dyDescent="0.3">
      <c r="B26" s="94">
        <v>17</v>
      </c>
      <c r="C26" s="92">
        <v>3144.19</v>
      </c>
      <c r="D26" s="92">
        <v>3118.52</v>
      </c>
      <c r="E26" s="92">
        <v>3113.12</v>
      </c>
      <c r="F26" s="92">
        <v>3114.61</v>
      </c>
      <c r="G26" s="92">
        <v>3096.44</v>
      </c>
      <c r="H26" s="92">
        <v>3118.22</v>
      </c>
      <c r="I26" s="92">
        <v>3166.47</v>
      </c>
      <c r="J26" s="92">
        <v>3345.38</v>
      </c>
      <c r="K26" s="92">
        <v>3684.85</v>
      </c>
      <c r="L26" s="92">
        <v>3790.05</v>
      </c>
      <c r="M26" s="92">
        <v>3307.71</v>
      </c>
      <c r="N26" s="92">
        <v>3721.42</v>
      </c>
      <c r="O26" s="92">
        <v>3829.04</v>
      </c>
      <c r="P26" s="92">
        <v>3737.4</v>
      </c>
      <c r="Q26" s="92">
        <v>4126.87</v>
      </c>
      <c r="R26" s="92">
        <v>4123.8900000000003</v>
      </c>
      <c r="S26" s="92">
        <v>4124.12</v>
      </c>
      <c r="T26" s="92">
        <v>4122.6400000000003</v>
      </c>
      <c r="U26" s="92">
        <v>4114.6899999999996</v>
      </c>
      <c r="V26" s="92">
        <v>4033.55</v>
      </c>
      <c r="W26" s="92">
        <v>3981.28</v>
      </c>
      <c r="X26" s="92">
        <v>3704.13</v>
      </c>
      <c r="Y26" s="92">
        <v>3374.55</v>
      </c>
      <c r="Z26" s="92">
        <v>3174.49</v>
      </c>
    </row>
    <row r="27" spans="2:26" x14ac:dyDescent="0.3">
      <c r="B27" s="94">
        <v>18</v>
      </c>
      <c r="C27" s="92">
        <v>3164.38</v>
      </c>
      <c r="D27" s="92">
        <v>3085.02</v>
      </c>
      <c r="E27" s="92">
        <v>3064.66</v>
      </c>
      <c r="F27" s="92">
        <v>3071.01</v>
      </c>
      <c r="G27" s="92">
        <v>3067.37</v>
      </c>
      <c r="H27" s="92">
        <v>3074.5</v>
      </c>
      <c r="I27" s="92">
        <v>3160.84</v>
      </c>
      <c r="J27" s="92">
        <v>3262.15</v>
      </c>
      <c r="K27" s="92">
        <v>3482.53</v>
      </c>
      <c r="L27" s="92">
        <v>3784.01</v>
      </c>
      <c r="M27" s="92">
        <v>3786.85</v>
      </c>
      <c r="N27" s="92">
        <v>3782.82</v>
      </c>
      <c r="O27" s="92">
        <v>3771.61</v>
      </c>
      <c r="P27" s="92">
        <v>3781.44</v>
      </c>
      <c r="Q27" s="92">
        <v>4126.8500000000004</v>
      </c>
      <c r="R27" s="92">
        <v>4122.5600000000004</v>
      </c>
      <c r="S27" s="92">
        <v>4140.75</v>
      </c>
      <c r="T27" s="92">
        <v>4140.75</v>
      </c>
      <c r="U27" s="92">
        <v>4131.09</v>
      </c>
      <c r="V27" s="92">
        <v>3962.88</v>
      </c>
      <c r="W27" s="92">
        <v>3771.35</v>
      </c>
      <c r="X27" s="92">
        <v>3382.96</v>
      </c>
      <c r="Y27" s="92">
        <v>3267.6</v>
      </c>
      <c r="Z27" s="92">
        <v>3125</v>
      </c>
    </row>
    <row r="28" spans="2:26" x14ac:dyDescent="0.3">
      <c r="B28" s="94">
        <v>19</v>
      </c>
      <c r="C28" s="92">
        <v>3082.29</v>
      </c>
      <c r="D28" s="92">
        <v>3033.55</v>
      </c>
      <c r="E28" s="92">
        <v>3075.17</v>
      </c>
      <c r="F28" s="92">
        <v>3167.66</v>
      </c>
      <c r="G28" s="92">
        <v>3123.59</v>
      </c>
      <c r="H28" s="92">
        <v>3177.47</v>
      </c>
      <c r="I28" s="92">
        <v>3193.96</v>
      </c>
      <c r="J28" s="92">
        <v>3330.64</v>
      </c>
      <c r="K28" s="92">
        <v>3437.58</v>
      </c>
      <c r="L28" s="92">
        <v>3462.29</v>
      </c>
      <c r="M28" s="92">
        <v>3452.59</v>
      </c>
      <c r="N28" s="92">
        <v>3453.26</v>
      </c>
      <c r="O28" s="92">
        <v>3430.73</v>
      </c>
      <c r="P28" s="92">
        <v>3257.68</v>
      </c>
      <c r="Q28" s="92">
        <v>3760.52</v>
      </c>
      <c r="R28" s="92">
        <v>3678.56</v>
      </c>
      <c r="S28" s="92">
        <v>3715.78</v>
      </c>
      <c r="T28" s="92">
        <v>3762.63</v>
      </c>
      <c r="U28" s="92">
        <v>3464.47</v>
      </c>
      <c r="V28" s="92">
        <v>3192.52</v>
      </c>
      <c r="W28" s="92">
        <v>3177.5</v>
      </c>
      <c r="X28" s="92">
        <v>3128.91</v>
      </c>
      <c r="Y28" s="92">
        <v>3047.53</v>
      </c>
      <c r="Z28" s="92">
        <v>2988.25</v>
      </c>
    </row>
    <row r="29" spans="2:26" x14ac:dyDescent="0.3">
      <c r="B29" s="94">
        <v>20</v>
      </c>
      <c r="C29" s="92">
        <v>2897.37</v>
      </c>
      <c r="D29" s="92">
        <v>2871.74</v>
      </c>
      <c r="E29" s="92">
        <v>2882.95</v>
      </c>
      <c r="F29" s="92">
        <v>2928.39</v>
      </c>
      <c r="G29" s="92">
        <v>2968.79</v>
      </c>
      <c r="H29" s="92">
        <v>2967.14</v>
      </c>
      <c r="I29" s="92">
        <v>3125.87</v>
      </c>
      <c r="J29" s="92">
        <v>3268.49</v>
      </c>
      <c r="K29" s="92">
        <v>3356.22</v>
      </c>
      <c r="L29" s="92">
        <v>3383.69</v>
      </c>
      <c r="M29" s="92">
        <v>3377.31</v>
      </c>
      <c r="N29" s="92">
        <v>3368.08</v>
      </c>
      <c r="O29" s="92">
        <v>3376</v>
      </c>
      <c r="P29" s="92">
        <v>3357.33</v>
      </c>
      <c r="Q29" s="92">
        <v>3369.42</v>
      </c>
      <c r="R29" s="92">
        <v>3560.36</v>
      </c>
      <c r="S29" s="92">
        <v>3559.99</v>
      </c>
      <c r="T29" s="92">
        <v>3554.1</v>
      </c>
      <c r="U29" s="92">
        <v>3344.73</v>
      </c>
      <c r="V29" s="92">
        <v>3223.03</v>
      </c>
      <c r="W29" s="92">
        <v>3220.39</v>
      </c>
      <c r="X29" s="92">
        <v>3130.55</v>
      </c>
      <c r="Y29" s="92">
        <v>3072.6</v>
      </c>
      <c r="Z29" s="92">
        <v>3030</v>
      </c>
    </row>
    <row r="30" spans="2:26" x14ac:dyDescent="0.3">
      <c r="B30" s="94">
        <v>21</v>
      </c>
      <c r="C30" s="92">
        <v>3021.16</v>
      </c>
      <c r="D30" s="92">
        <v>2997.96</v>
      </c>
      <c r="E30" s="92">
        <v>2984.8</v>
      </c>
      <c r="F30" s="92">
        <v>3041.28</v>
      </c>
      <c r="G30" s="92">
        <v>3069.25</v>
      </c>
      <c r="H30" s="92">
        <v>3171.88</v>
      </c>
      <c r="I30" s="92">
        <v>3255</v>
      </c>
      <c r="J30" s="92">
        <v>3349.1</v>
      </c>
      <c r="K30" s="92">
        <v>3468.1</v>
      </c>
      <c r="L30" s="92">
        <v>3565.4</v>
      </c>
      <c r="M30" s="92">
        <v>3722.58</v>
      </c>
      <c r="N30" s="92">
        <v>3681.59</v>
      </c>
      <c r="O30" s="92">
        <v>3676.09</v>
      </c>
      <c r="P30" s="92">
        <v>3644.38</v>
      </c>
      <c r="Q30" s="92">
        <v>3655.09</v>
      </c>
      <c r="R30" s="92">
        <v>3825.88</v>
      </c>
      <c r="S30" s="92">
        <v>3836.88</v>
      </c>
      <c r="T30" s="92">
        <v>3839.48</v>
      </c>
      <c r="U30" s="92">
        <v>3689.65</v>
      </c>
      <c r="V30" s="92">
        <v>3342.83</v>
      </c>
      <c r="W30" s="92">
        <v>3295.96</v>
      </c>
      <c r="X30" s="92">
        <v>3225.05</v>
      </c>
      <c r="Y30" s="92">
        <v>3168.45</v>
      </c>
      <c r="Z30" s="92">
        <v>3038.42</v>
      </c>
    </row>
    <row r="31" spans="2:26" x14ac:dyDescent="0.3">
      <c r="B31" s="94">
        <v>22</v>
      </c>
      <c r="C31" s="92">
        <v>2987.84</v>
      </c>
      <c r="D31" s="92">
        <v>2890.07</v>
      </c>
      <c r="E31" s="92">
        <v>2914.99</v>
      </c>
      <c r="F31" s="92">
        <v>3024.27</v>
      </c>
      <c r="G31" s="92">
        <v>3104.58</v>
      </c>
      <c r="H31" s="92">
        <v>3052.15</v>
      </c>
      <c r="I31" s="92">
        <v>3192.86</v>
      </c>
      <c r="J31" s="92">
        <v>3300.23</v>
      </c>
      <c r="K31" s="92">
        <v>3416.09</v>
      </c>
      <c r="L31" s="92">
        <v>3426.62</v>
      </c>
      <c r="M31" s="92">
        <v>3398.27</v>
      </c>
      <c r="N31" s="92">
        <v>3406.34</v>
      </c>
      <c r="O31" s="92">
        <v>3397.66</v>
      </c>
      <c r="P31" s="92">
        <v>3392.46</v>
      </c>
      <c r="Q31" s="92">
        <v>3391.86</v>
      </c>
      <c r="R31" s="92">
        <v>3614.51</v>
      </c>
      <c r="S31" s="92">
        <v>3638.7</v>
      </c>
      <c r="T31" s="92">
        <v>3881.64</v>
      </c>
      <c r="U31" s="92">
        <v>3518.06</v>
      </c>
      <c r="V31" s="92">
        <v>3410.28</v>
      </c>
      <c r="W31" s="92">
        <v>3321.34</v>
      </c>
      <c r="X31" s="92">
        <v>3182.99</v>
      </c>
      <c r="Y31" s="92">
        <v>3082.01</v>
      </c>
      <c r="Z31" s="92">
        <v>3015.54</v>
      </c>
    </row>
    <row r="32" spans="2:26" x14ac:dyDescent="0.3">
      <c r="B32" s="94">
        <v>23</v>
      </c>
      <c r="C32" s="92">
        <v>2953.9</v>
      </c>
      <c r="D32" s="92">
        <v>2933.86</v>
      </c>
      <c r="E32" s="92">
        <v>2936.15</v>
      </c>
      <c r="F32" s="92">
        <v>2991.35</v>
      </c>
      <c r="G32" s="92">
        <v>3031.07</v>
      </c>
      <c r="H32" s="92">
        <v>3080.5</v>
      </c>
      <c r="I32" s="92">
        <v>3181.71</v>
      </c>
      <c r="J32" s="92">
        <v>3241.12</v>
      </c>
      <c r="K32" s="92">
        <v>3295.79</v>
      </c>
      <c r="L32" s="92">
        <v>3351.05</v>
      </c>
      <c r="M32" s="92">
        <v>3342.4</v>
      </c>
      <c r="N32" s="92">
        <v>3337.95</v>
      </c>
      <c r="O32" s="92">
        <v>3331.97</v>
      </c>
      <c r="P32" s="92">
        <v>3309.28</v>
      </c>
      <c r="Q32" s="92">
        <v>3304.08</v>
      </c>
      <c r="R32" s="92">
        <v>3466.16</v>
      </c>
      <c r="S32" s="92">
        <v>3435.44</v>
      </c>
      <c r="T32" s="92">
        <v>3415.29</v>
      </c>
      <c r="U32" s="92">
        <v>3471.69</v>
      </c>
      <c r="V32" s="92">
        <v>3360.21</v>
      </c>
      <c r="W32" s="92">
        <v>3296.1</v>
      </c>
      <c r="X32" s="92">
        <v>3193.58</v>
      </c>
      <c r="Y32" s="92">
        <v>3048.34</v>
      </c>
      <c r="Z32" s="92">
        <v>3049</v>
      </c>
    </row>
    <row r="33" spans="1:26" x14ac:dyDescent="0.3">
      <c r="B33" s="94">
        <v>24</v>
      </c>
      <c r="C33" s="92">
        <v>3136.94</v>
      </c>
      <c r="D33" s="92">
        <v>3104.08</v>
      </c>
      <c r="E33" s="92">
        <v>3108.13</v>
      </c>
      <c r="F33" s="92">
        <v>3119.67</v>
      </c>
      <c r="G33" s="92">
        <v>3120.48</v>
      </c>
      <c r="H33" s="92">
        <v>3148.68</v>
      </c>
      <c r="I33" s="92">
        <v>3166.16</v>
      </c>
      <c r="J33" s="92">
        <v>3279.94</v>
      </c>
      <c r="K33" s="92">
        <v>3369.99</v>
      </c>
      <c r="L33" s="92">
        <v>3425.07</v>
      </c>
      <c r="M33" s="92">
        <v>3423.36</v>
      </c>
      <c r="N33" s="92">
        <v>3423.49</v>
      </c>
      <c r="O33" s="92">
        <v>3418.16</v>
      </c>
      <c r="P33" s="92">
        <v>3421.16</v>
      </c>
      <c r="Q33" s="92">
        <v>3456.82</v>
      </c>
      <c r="R33" s="92">
        <v>3581.62</v>
      </c>
      <c r="S33" s="92">
        <v>3712.22</v>
      </c>
      <c r="T33" s="92">
        <v>3704.55</v>
      </c>
      <c r="U33" s="92">
        <v>3456.49</v>
      </c>
      <c r="V33" s="92">
        <v>3368.21</v>
      </c>
      <c r="W33" s="92">
        <v>3325.56</v>
      </c>
      <c r="X33" s="92">
        <v>3229.55</v>
      </c>
      <c r="Y33" s="92">
        <v>3165.7</v>
      </c>
      <c r="Z33" s="92">
        <v>3107.68</v>
      </c>
    </row>
    <row r="34" spans="1:26" x14ac:dyDescent="0.3">
      <c r="B34" s="94">
        <v>25</v>
      </c>
      <c r="C34" s="92">
        <v>2965.65</v>
      </c>
      <c r="D34" s="92">
        <v>3101.63</v>
      </c>
      <c r="E34" s="92">
        <v>3081.05</v>
      </c>
      <c r="F34" s="92">
        <v>3109.63</v>
      </c>
      <c r="G34" s="92">
        <v>3103.33</v>
      </c>
      <c r="H34" s="92">
        <v>3126.77</v>
      </c>
      <c r="I34" s="92">
        <v>3169.42</v>
      </c>
      <c r="J34" s="92">
        <v>3201.92</v>
      </c>
      <c r="K34" s="92">
        <v>3254.83</v>
      </c>
      <c r="L34" s="92">
        <v>3296.92</v>
      </c>
      <c r="M34" s="92">
        <v>3346.02</v>
      </c>
      <c r="N34" s="92">
        <v>3357</v>
      </c>
      <c r="O34" s="92">
        <v>3339.95</v>
      </c>
      <c r="P34" s="92">
        <v>3336.66</v>
      </c>
      <c r="Q34" s="92">
        <v>3346.14</v>
      </c>
      <c r="R34" s="92">
        <v>3427</v>
      </c>
      <c r="S34" s="92">
        <v>3578.04</v>
      </c>
      <c r="T34" s="92">
        <v>3584.42</v>
      </c>
      <c r="U34" s="92">
        <v>3416.47</v>
      </c>
      <c r="V34" s="92">
        <v>3291.6</v>
      </c>
      <c r="W34" s="92">
        <v>3255.35</v>
      </c>
      <c r="X34" s="92">
        <v>3226.57</v>
      </c>
      <c r="Y34" s="92">
        <v>3179.08</v>
      </c>
      <c r="Z34" s="92">
        <v>3149.35</v>
      </c>
    </row>
    <row r="35" spans="1:26" x14ac:dyDescent="0.3">
      <c r="B35" s="94">
        <v>26</v>
      </c>
      <c r="C35" s="92">
        <v>3092.36</v>
      </c>
      <c r="D35" s="92">
        <v>3089</v>
      </c>
      <c r="E35" s="92">
        <v>3101.15</v>
      </c>
      <c r="F35" s="92">
        <v>3185.51</v>
      </c>
      <c r="G35" s="92">
        <v>3197.04</v>
      </c>
      <c r="H35" s="92">
        <v>3207.17</v>
      </c>
      <c r="I35" s="92">
        <v>3234.3</v>
      </c>
      <c r="J35" s="92">
        <v>3298.51</v>
      </c>
      <c r="K35" s="92">
        <v>3338.97</v>
      </c>
      <c r="L35" s="92">
        <v>3356.25</v>
      </c>
      <c r="M35" s="92">
        <v>3353.7</v>
      </c>
      <c r="N35" s="92">
        <v>3360.23</v>
      </c>
      <c r="O35" s="92">
        <v>3360.43</v>
      </c>
      <c r="P35" s="92">
        <v>3356.72</v>
      </c>
      <c r="Q35" s="92">
        <v>3363.68</v>
      </c>
      <c r="R35" s="92">
        <v>3590.85</v>
      </c>
      <c r="S35" s="92">
        <v>3693.17</v>
      </c>
      <c r="T35" s="92">
        <v>3851.39</v>
      </c>
      <c r="U35" s="92">
        <v>3874.39</v>
      </c>
      <c r="V35" s="92">
        <v>3521.83</v>
      </c>
      <c r="W35" s="92">
        <v>3386.4</v>
      </c>
      <c r="X35" s="92">
        <v>3306.63</v>
      </c>
      <c r="Y35" s="92">
        <v>3204.75</v>
      </c>
      <c r="Z35" s="92">
        <v>3201.05</v>
      </c>
    </row>
    <row r="36" spans="1:26" x14ac:dyDescent="0.3">
      <c r="B36" s="94">
        <v>27</v>
      </c>
      <c r="C36" s="92">
        <v>3168.54</v>
      </c>
      <c r="D36" s="92">
        <v>3152.88</v>
      </c>
      <c r="E36" s="92">
        <v>3193.56</v>
      </c>
      <c r="F36" s="92">
        <v>3205.65</v>
      </c>
      <c r="G36" s="92">
        <v>3229.7</v>
      </c>
      <c r="H36" s="92">
        <v>3232.98</v>
      </c>
      <c r="I36" s="92">
        <v>3253.14</v>
      </c>
      <c r="J36" s="92">
        <v>3322.31</v>
      </c>
      <c r="K36" s="92">
        <v>3384.1</v>
      </c>
      <c r="L36" s="92">
        <v>3397.99</v>
      </c>
      <c r="M36" s="92">
        <v>3386.19</v>
      </c>
      <c r="N36" s="92">
        <v>3383.81</v>
      </c>
      <c r="O36" s="92">
        <v>3374.23</v>
      </c>
      <c r="P36" s="92">
        <v>3399.4</v>
      </c>
      <c r="Q36" s="92">
        <v>3455.67</v>
      </c>
      <c r="R36" s="92">
        <v>3603.81</v>
      </c>
      <c r="S36" s="92">
        <v>3711.43</v>
      </c>
      <c r="T36" s="92">
        <v>3463.39</v>
      </c>
      <c r="U36" s="92">
        <v>3440.82</v>
      </c>
      <c r="V36" s="92">
        <v>3394.99</v>
      </c>
      <c r="W36" s="92">
        <v>3281.88</v>
      </c>
      <c r="X36" s="92">
        <v>3257.65</v>
      </c>
      <c r="Y36" s="92">
        <v>3205.13</v>
      </c>
      <c r="Z36" s="92">
        <v>3180.07</v>
      </c>
    </row>
    <row r="37" spans="1:26" x14ac:dyDescent="0.3">
      <c r="B37" s="94">
        <v>28</v>
      </c>
      <c r="C37" s="92">
        <v>3050.09</v>
      </c>
      <c r="D37" s="92">
        <v>3028</v>
      </c>
      <c r="E37" s="92">
        <v>3027.71</v>
      </c>
      <c r="F37" s="92">
        <v>3085.83</v>
      </c>
      <c r="G37" s="92">
        <v>3087.77</v>
      </c>
      <c r="H37" s="92">
        <v>3200.52</v>
      </c>
      <c r="I37" s="92">
        <v>3208.41</v>
      </c>
      <c r="J37" s="92">
        <v>3300.54</v>
      </c>
      <c r="K37" s="92">
        <v>3380.85</v>
      </c>
      <c r="L37" s="92">
        <v>3394.06</v>
      </c>
      <c r="M37" s="92">
        <v>3388.64</v>
      </c>
      <c r="N37" s="92">
        <v>3419.57</v>
      </c>
      <c r="O37" s="92">
        <v>3428.7</v>
      </c>
      <c r="P37" s="92">
        <v>3305.32</v>
      </c>
      <c r="Q37" s="92">
        <v>3337.66</v>
      </c>
      <c r="R37" s="92">
        <v>3449.81</v>
      </c>
      <c r="S37" s="92">
        <v>3586.2</v>
      </c>
      <c r="T37" s="92">
        <v>3451.92</v>
      </c>
      <c r="U37" s="92">
        <v>3381.25</v>
      </c>
      <c r="V37" s="92">
        <v>3276.27</v>
      </c>
      <c r="W37" s="92">
        <v>3239.85</v>
      </c>
      <c r="X37" s="92">
        <v>3200.2</v>
      </c>
      <c r="Y37" s="92">
        <v>3118.59</v>
      </c>
      <c r="Z37" s="92">
        <v>3104.47</v>
      </c>
    </row>
    <row r="38" spans="1:26" x14ac:dyDescent="0.3">
      <c r="B38" s="94">
        <v>29</v>
      </c>
      <c r="C38" s="92">
        <v>3096.88</v>
      </c>
      <c r="D38" s="92">
        <v>3082.66</v>
      </c>
      <c r="E38" s="92">
        <v>3107.83</v>
      </c>
      <c r="F38" s="92">
        <v>3166.7</v>
      </c>
      <c r="G38" s="92">
        <v>3178.21</v>
      </c>
      <c r="H38" s="92">
        <v>3201.1</v>
      </c>
      <c r="I38" s="92">
        <v>3216.89</v>
      </c>
      <c r="J38" s="92">
        <v>3293.64</v>
      </c>
      <c r="K38" s="92">
        <v>3310.73</v>
      </c>
      <c r="L38" s="92">
        <v>3363.58</v>
      </c>
      <c r="M38" s="92">
        <v>3346.83</v>
      </c>
      <c r="N38" s="92">
        <v>3349.34</v>
      </c>
      <c r="O38" s="92">
        <v>3337.33</v>
      </c>
      <c r="P38" s="92">
        <v>3340.93</v>
      </c>
      <c r="Q38" s="92">
        <v>3346.26</v>
      </c>
      <c r="R38" s="92">
        <v>3466.21</v>
      </c>
      <c r="S38" s="92">
        <v>3748.18</v>
      </c>
      <c r="T38" s="92">
        <v>3792.14</v>
      </c>
      <c r="U38" s="92">
        <v>3678.5</v>
      </c>
      <c r="V38" s="92">
        <v>3351.58</v>
      </c>
      <c r="W38" s="92">
        <v>3252.06</v>
      </c>
      <c r="X38" s="92">
        <v>3209.43</v>
      </c>
      <c r="Y38" s="92">
        <v>3157.76</v>
      </c>
      <c r="Z38" s="92">
        <v>3094.41</v>
      </c>
    </row>
    <row r="39" spans="1:26" x14ac:dyDescent="0.3">
      <c r="B39" s="94">
        <v>30</v>
      </c>
      <c r="C39" s="92">
        <v>3101.92</v>
      </c>
      <c r="D39" s="92">
        <v>3114.37</v>
      </c>
      <c r="E39" s="92">
        <v>3144.91</v>
      </c>
      <c r="F39" s="92">
        <v>3179.02</v>
      </c>
      <c r="G39" s="92">
        <v>3183.08</v>
      </c>
      <c r="H39" s="92">
        <v>3207.4</v>
      </c>
      <c r="I39" s="92">
        <v>3234.87</v>
      </c>
      <c r="J39" s="92">
        <v>3278.33</v>
      </c>
      <c r="K39" s="92">
        <v>3345.63</v>
      </c>
      <c r="L39" s="92">
        <v>3380.45</v>
      </c>
      <c r="M39" s="92">
        <v>3389.77</v>
      </c>
      <c r="N39" s="92">
        <v>3451.92</v>
      </c>
      <c r="O39" s="92">
        <v>3384.26</v>
      </c>
      <c r="P39" s="92">
        <v>3383.69</v>
      </c>
      <c r="Q39" s="92">
        <v>3396.91</v>
      </c>
      <c r="R39" s="92">
        <v>3431.86</v>
      </c>
      <c r="S39" s="92">
        <v>3755.42</v>
      </c>
      <c r="T39" s="92">
        <v>3763.2</v>
      </c>
      <c r="U39" s="92">
        <v>3439.78</v>
      </c>
      <c r="V39" s="92">
        <v>3411.43</v>
      </c>
      <c r="W39" s="92">
        <v>3341.62</v>
      </c>
      <c r="X39" s="92">
        <v>3261.39</v>
      </c>
      <c r="Y39" s="92">
        <v>3219.92</v>
      </c>
      <c r="Z39" s="92">
        <v>3210.1</v>
      </c>
    </row>
    <row r="40" spans="1:26" x14ac:dyDescent="0.3">
      <c r="B40" s="94">
        <v>31</v>
      </c>
      <c r="C40" s="92">
        <v>3213.26</v>
      </c>
      <c r="D40" s="92">
        <v>3201.26</v>
      </c>
      <c r="E40" s="92">
        <v>3208.55</v>
      </c>
      <c r="F40" s="92">
        <v>3210.58</v>
      </c>
      <c r="G40" s="92">
        <v>3212.98</v>
      </c>
      <c r="H40" s="92">
        <v>3241.22</v>
      </c>
      <c r="I40" s="92">
        <v>3323.89</v>
      </c>
      <c r="J40" s="92">
        <v>3367.04</v>
      </c>
      <c r="K40" s="92">
        <v>3388.54</v>
      </c>
      <c r="L40" s="92">
        <v>3471.22</v>
      </c>
      <c r="M40" s="92">
        <v>3510.11</v>
      </c>
      <c r="N40" s="92">
        <v>3506.73</v>
      </c>
      <c r="O40" s="92">
        <v>3494.13</v>
      </c>
      <c r="P40" s="92">
        <v>3528.01</v>
      </c>
      <c r="Q40" s="92">
        <v>3512.09</v>
      </c>
      <c r="R40" s="92">
        <v>3605.29</v>
      </c>
      <c r="S40" s="92">
        <v>3825.48</v>
      </c>
      <c r="T40" s="92">
        <v>3858.7</v>
      </c>
      <c r="U40" s="92">
        <v>3722.56</v>
      </c>
      <c r="V40" s="92">
        <v>3529.54</v>
      </c>
      <c r="W40" s="92">
        <v>3481.17</v>
      </c>
      <c r="X40" s="92">
        <v>3325.89</v>
      </c>
      <c r="Y40" s="92">
        <v>3256.73</v>
      </c>
      <c r="Z40" s="92">
        <v>3217.33</v>
      </c>
    </row>
    <row r="41" spans="1:26" x14ac:dyDescent="0.3">
      <c r="A41" s="24"/>
      <c r="B41" s="95"/>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ht="15" customHeight="1" x14ac:dyDescent="0.3">
      <c r="B42" s="96" t="s">
        <v>67</v>
      </c>
      <c r="C42" s="97" t="s">
        <v>68</v>
      </c>
      <c r="D42" s="98"/>
      <c r="E42" s="98"/>
      <c r="F42" s="98"/>
      <c r="G42" s="98"/>
      <c r="H42" s="98"/>
      <c r="I42" s="98"/>
      <c r="J42" s="98"/>
      <c r="K42" s="98"/>
      <c r="L42" s="98"/>
      <c r="M42" s="98"/>
      <c r="N42" s="98"/>
      <c r="O42" s="98"/>
      <c r="P42" s="98"/>
      <c r="Q42" s="98"/>
      <c r="R42" s="98"/>
      <c r="S42" s="98"/>
      <c r="T42" s="98"/>
      <c r="U42" s="98"/>
      <c r="V42" s="98"/>
      <c r="W42" s="98"/>
      <c r="X42" s="98"/>
      <c r="Y42" s="98"/>
      <c r="Z42" s="99"/>
    </row>
    <row r="43" spans="1:26" x14ac:dyDescent="0.3">
      <c r="B43" s="100" t="s">
        <v>64</v>
      </c>
      <c r="C43" s="101">
        <v>0</v>
      </c>
      <c r="D43" s="88">
        <v>4.1666666666666664E-2</v>
      </c>
      <c r="E43" s="88">
        <v>8.3333333333333329E-2</v>
      </c>
      <c r="F43" s="88">
        <v>0.125</v>
      </c>
      <c r="G43" s="88">
        <v>0.16666666666666666</v>
      </c>
      <c r="H43" s="88">
        <v>0.20833333333333334</v>
      </c>
      <c r="I43" s="88">
        <v>0.25</v>
      </c>
      <c r="J43" s="88">
        <v>0.29166666666666669</v>
      </c>
      <c r="K43" s="88">
        <v>0.33333333333333331</v>
      </c>
      <c r="L43" s="88">
        <v>0.375</v>
      </c>
      <c r="M43" s="88">
        <v>0.41666666666666669</v>
      </c>
      <c r="N43" s="88">
        <v>0.45833333333333331</v>
      </c>
      <c r="O43" s="88">
        <v>0.5</v>
      </c>
      <c r="P43" s="88">
        <v>0.54166666666666663</v>
      </c>
      <c r="Q43" s="88">
        <v>0.58333333333333337</v>
      </c>
      <c r="R43" s="88">
        <v>0.625</v>
      </c>
      <c r="S43" s="88">
        <v>0.66666666666666663</v>
      </c>
      <c r="T43" s="88">
        <v>0.70833333333333337</v>
      </c>
      <c r="U43" s="88">
        <v>0.75</v>
      </c>
      <c r="V43" s="88">
        <v>0.79166666666666663</v>
      </c>
      <c r="W43" s="88">
        <v>0.83333333333333337</v>
      </c>
      <c r="X43" s="88">
        <v>0.875</v>
      </c>
      <c r="Y43" s="88">
        <v>0.91666666666666663</v>
      </c>
      <c r="Z43" s="88">
        <v>0.95833333333333337</v>
      </c>
    </row>
    <row r="44" spans="1:26" x14ac:dyDescent="0.3">
      <c r="B44" s="102"/>
      <c r="C44" s="103" t="s">
        <v>65</v>
      </c>
      <c r="D44" s="89" t="s">
        <v>65</v>
      </c>
      <c r="E44" s="89" t="s">
        <v>65</v>
      </c>
      <c r="F44" s="89" t="s">
        <v>65</v>
      </c>
      <c r="G44" s="89" t="s">
        <v>65</v>
      </c>
      <c r="H44" s="89" t="s">
        <v>65</v>
      </c>
      <c r="I44" s="89" t="s">
        <v>65</v>
      </c>
      <c r="J44" s="89" t="s">
        <v>65</v>
      </c>
      <c r="K44" s="89" t="s">
        <v>65</v>
      </c>
      <c r="L44" s="89" t="s">
        <v>65</v>
      </c>
      <c r="M44" s="89" t="s">
        <v>65</v>
      </c>
      <c r="N44" s="89" t="s">
        <v>65</v>
      </c>
      <c r="O44" s="89" t="s">
        <v>65</v>
      </c>
      <c r="P44" s="89" t="s">
        <v>65</v>
      </c>
      <c r="Q44" s="89" t="s">
        <v>65</v>
      </c>
      <c r="R44" s="89" t="s">
        <v>65</v>
      </c>
      <c r="S44" s="89" t="s">
        <v>65</v>
      </c>
      <c r="T44" s="89" t="s">
        <v>65</v>
      </c>
      <c r="U44" s="89" t="s">
        <v>65</v>
      </c>
      <c r="V44" s="89" t="s">
        <v>65</v>
      </c>
      <c r="W44" s="89" t="s">
        <v>65</v>
      </c>
      <c r="X44" s="89" t="s">
        <v>65</v>
      </c>
      <c r="Y44" s="89" t="s">
        <v>65</v>
      </c>
      <c r="Z44" s="89" t="s">
        <v>66</v>
      </c>
    </row>
    <row r="45" spans="1:26" x14ac:dyDescent="0.3">
      <c r="B45" s="104"/>
      <c r="C45" s="105">
        <v>4.1666666666666664E-2</v>
      </c>
      <c r="D45" s="90">
        <v>8.3333333333333329E-2</v>
      </c>
      <c r="E45" s="90">
        <v>0.125</v>
      </c>
      <c r="F45" s="90">
        <v>0.16666666666666666</v>
      </c>
      <c r="G45" s="90">
        <v>0.20833333333333334</v>
      </c>
      <c r="H45" s="90">
        <v>0.25</v>
      </c>
      <c r="I45" s="90">
        <v>0.29166666666666669</v>
      </c>
      <c r="J45" s="90">
        <v>0.33333333333333331</v>
      </c>
      <c r="K45" s="90">
        <v>0.375</v>
      </c>
      <c r="L45" s="90">
        <v>0.41666666666666669</v>
      </c>
      <c r="M45" s="90">
        <v>0.45833333333333331</v>
      </c>
      <c r="N45" s="90">
        <v>0.5</v>
      </c>
      <c r="O45" s="90">
        <v>0.54166666666666663</v>
      </c>
      <c r="P45" s="90">
        <v>0.58333333333333337</v>
      </c>
      <c r="Q45" s="90">
        <v>0.625</v>
      </c>
      <c r="R45" s="90">
        <v>0.66666666666666663</v>
      </c>
      <c r="S45" s="90">
        <v>0.70833333333333337</v>
      </c>
      <c r="T45" s="90">
        <v>0.75</v>
      </c>
      <c r="U45" s="90">
        <v>0.79166666666666663</v>
      </c>
      <c r="V45" s="90">
        <v>0.83333333333333337</v>
      </c>
      <c r="W45" s="90">
        <v>0.875</v>
      </c>
      <c r="X45" s="90">
        <v>0.91666666666666663</v>
      </c>
      <c r="Y45" s="90">
        <v>0.95833333333333337</v>
      </c>
      <c r="Z45" s="90">
        <v>0</v>
      </c>
    </row>
    <row r="46" spans="1:26" x14ac:dyDescent="0.3">
      <c r="B46" s="91">
        <v>1</v>
      </c>
      <c r="C46" s="106">
        <v>3441.69</v>
      </c>
      <c r="D46" s="106">
        <v>3401.98</v>
      </c>
      <c r="E46" s="106">
        <v>3409.24</v>
      </c>
      <c r="F46" s="106">
        <v>3447.1</v>
      </c>
      <c r="G46" s="106">
        <v>3446.51</v>
      </c>
      <c r="H46" s="106">
        <v>3547.19</v>
      </c>
      <c r="I46" s="106">
        <v>3726.77</v>
      </c>
      <c r="J46" s="106">
        <v>3885.81</v>
      </c>
      <c r="K46" s="106">
        <v>4018.76</v>
      </c>
      <c r="L46" s="106">
        <v>4270.63</v>
      </c>
      <c r="M46" s="106">
        <v>4285.41</v>
      </c>
      <c r="N46" s="106">
        <v>4322.33</v>
      </c>
      <c r="O46" s="106">
        <v>4324.47</v>
      </c>
      <c r="P46" s="106">
        <v>4333.53</v>
      </c>
      <c r="Q46" s="106">
        <v>4118.38</v>
      </c>
      <c r="R46" s="106">
        <v>4074.4</v>
      </c>
      <c r="S46" s="106">
        <v>4054.51</v>
      </c>
      <c r="T46" s="106">
        <v>4234.41</v>
      </c>
      <c r="U46" s="106">
        <v>4416.8100000000004</v>
      </c>
      <c r="V46" s="106">
        <v>4377.03</v>
      </c>
      <c r="W46" s="106">
        <v>4066.09</v>
      </c>
      <c r="X46" s="106">
        <v>3780.53</v>
      </c>
      <c r="Y46" s="106">
        <v>3733.24</v>
      </c>
      <c r="Z46" s="106">
        <v>3575.13</v>
      </c>
    </row>
    <row r="47" spans="1:26" x14ac:dyDescent="0.3">
      <c r="B47" s="93">
        <v>2</v>
      </c>
      <c r="C47" s="106">
        <v>3520.26</v>
      </c>
      <c r="D47" s="106">
        <v>3462.77</v>
      </c>
      <c r="E47" s="106">
        <v>3460.65</v>
      </c>
      <c r="F47" s="106">
        <v>3504.54</v>
      </c>
      <c r="G47" s="106">
        <v>3519.73</v>
      </c>
      <c r="H47" s="106">
        <v>3572.68</v>
      </c>
      <c r="I47" s="106">
        <v>3734.62</v>
      </c>
      <c r="J47" s="106">
        <v>3835.71</v>
      </c>
      <c r="K47" s="106">
        <v>3925.89</v>
      </c>
      <c r="L47" s="106">
        <v>4078.26</v>
      </c>
      <c r="M47" s="106">
        <v>4094.17</v>
      </c>
      <c r="N47" s="106">
        <v>4094.57</v>
      </c>
      <c r="O47" s="106">
        <v>4088.88</v>
      </c>
      <c r="P47" s="106">
        <v>3829.55</v>
      </c>
      <c r="Q47" s="106">
        <v>3886.78</v>
      </c>
      <c r="R47" s="106">
        <v>3792.84</v>
      </c>
      <c r="S47" s="106">
        <v>3778.07</v>
      </c>
      <c r="T47" s="106">
        <v>4045.09</v>
      </c>
      <c r="U47" s="106">
        <v>4215.8599999999997</v>
      </c>
      <c r="V47" s="106">
        <v>4221.8900000000003</v>
      </c>
      <c r="W47" s="106">
        <v>3952.46</v>
      </c>
      <c r="X47" s="106">
        <v>3849</v>
      </c>
      <c r="Y47" s="106">
        <v>3729.62</v>
      </c>
      <c r="Z47" s="106">
        <v>3646.03</v>
      </c>
    </row>
    <row r="48" spans="1:26" x14ac:dyDescent="0.3">
      <c r="B48" s="91">
        <v>3</v>
      </c>
      <c r="C48" s="106">
        <v>3612.36</v>
      </c>
      <c r="D48" s="106">
        <v>3537.38</v>
      </c>
      <c r="E48" s="106">
        <v>3545.74</v>
      </c>
      <c r="F48" s="106">
        <v>3528.59</v>
      </c>
      <c r="G48" s="106">
        <v>3549.68</v>
      </c>
      <c r="H48" s="106">
        <v>3630.88</v>
      </c>
      <c r="I48" s="106">
        <v>3757.05</v>
      </c>
      <c r="J48" s="106">
        <v>3900.1</v>
      </c>
      <c r="K48" s="106">
        <v>4058.34</v>
      </c>
      <c r="L48" s="106">
        <v>4262.1899999999996</v>
      </c>
      <c r="M48" s="106">
        <v>4325.8500000000004</v>
      </c>
      <c r="N48" s="106">
        <v>4322.66</v>
      </c>
      <c r="O48" s="106">
        <v>4290.99</v>
      </c>
      <c r="P48" s="106">
        <v>4370.09</v>
      </c>
      <c r="Q48" s="106">
        <v>4379.37</v>
      </c>
      <c r="R48" s="106">
        <v>4351.8999999999996</v>
      </c>
      <c r="S48" s="106">
        <v>4311.43</v>
      </c>
      <c r="T48" s="106">
        <v>4038.18</v>
      </c>
      <c r="U48" s="106">
        <v>4248.07</v>
      </c>
      <c r="V48" s="106">
        <v>4327.1099999999997</v>
      </c>
      <c r="W48" s="106">
        <v>3939.21</v>
      </c>
      <c r="X48" s="106">
        <v>3789.35</v>
      </c>
      <c r="Y48" s="106">
        <v>3728.73</v>
      </c>
      <c r="Z48" s="106">
        <v>3641.18</v>
      </c>
    </row>
    <row r="49" spans="2:26" x14ac:dyDescent="0.3">
      <c r="B49" s="94">
        <v>4</v>
      </c>
      <c r="C49" s="106">
        <v>3621.06</v>
      </c>
      <c r="D49" s="106">
        <v>3578.35</v>
      </c>
      <c r="E49" s="106">
        <v>3580.41</v>
      </c>
      <c r="F49" s="106">
        <v>3567.35</v>
      </c>
      <c r="G49" s="106">
        <v>3544.39</v>
      </c>
      <c r="H49" s="106">
        <v>3582.73</v>
      </c>
      <c r="I49" s="106">
        <v>3604.7</v>
      </c>
      <c r="J49" s="106">
        <v>3705.67</v>
      </c>
      <c r="K49" s="106">
        <v>3787.99</v>
      </c>
      <c r="L49" s="106">
        <v>3792.84</v>
      </c>
      <c r="M49" s="106">
        <v>3793.76</v>
      </c>
      <c r="N49" s="106">
        <v>3990.08</v>
      </c>
      <c r="O49" s="106">
        <v>3910.21</v>
      </c>
      <c r="P49" s="106">
        <v>3950.68</v>
      </c>
      <c r="Q49" s="106">
        <v>3950.03</v>
      </c>
      <c r="R49" s="106">
        <v>3917.78</v>
      </c>
      <c r="S49" s="106">
        <v>3997.13</v>
      </c>
      <c r="T49" s="106">
        <v>4060.05</v>
      </c>
      <c r="U49" s="106">
        <v>4233.43</v>
      </c>
      <c r="V49" s="106">
        <v>3976.79</v>
      </c>
      <c r="W49" s="106">
        <v>4011.08</v>
      </c>
      <c r="X49" s="106">
        <v>3777.87</v>
      </c>
      <c r="Y49" s="106">
        <v>3730.54</v>
      </c>
      <c r="Z49" s="106">
        <v>3622.44</v>
      </c>
    </row>
    <row r="50" spans="2:26" x14ac:dyDescent="0.3">
      <c r="B50" s="94">
        <v>5</v>
      </c>
      <c r="C50" s="106">
        <v>3530.19</v>
      </c>
      <c r="D50" s="106">
        <v>3485.76</v>
      </c>
      <c r="E50" s="106">
        <v>3494.48</v>
      </c>
      <c r="F50" s="106">
        <v>3482.14</v>
      </c>
      <c r="G50" s="106">
        <v>3486.96</v>
      </c>
      <c r="H50" s="106">
        <v>3549.77</v>
      </c>
      <c r="I50" s="106">
        <v>3730.49</v>
      </c>
      <c r="J50" s="106">
        <v>3784.21</v>
      </c>
      <c r="K50" s="106">
        <v>3839.68</v>
      </c>
      <c r="L50" s="106">
        <v>3837.31</v>
      </c>
      <c r="M50" s="106">
        <v>3926.13</v>
      </c>
      <c r="N50" s="106">
        <v>3925.04</v>
      </c>
      <c r="O50" s="106">
        <v>3879.41</v>
      </c>
      <c r="P50" s="106">
        <v>3927.29</v>
      </c>
      <c r="Q50" s="106">
        <v>4044.02</v>
      </c>
      <c r="R50" s="106">
        <v>3930.63</v>
      </c>
      <c r="S50" s="106">
        <v>3820.4</v>
      </c>
      <c r="T50" s="106">
        <v>3883.59</v>
      </c>
      <c r="U50" s="106">
        <v>3878.32</v>
      </c>
      <c r="V50" s="106">
        <v>3777.72</v>
      </c>
      <c r="W50" s="106">
        <v>3737.24</v>
      </c>
      <c r="X50" s="106">
        <v>3687.4</v>
      </c>
      <c r="Y50" s="106">
        <v>3580.11</v>
      </c>
      <c r="Z50" s="106">
        <v>3522.59</v>
      </c>
    </row>
    <row r="51" spans="2:26" x14ac:dyDescent="0.3">
      <c r="B51" s="94">
        <v>6</v>
      </c>
      <c r="C51" s="106">
        <v>3486.24</v>
      </c>
      <c r="D51" s="106">
        <v>3365.98</v>
      </c>
      <c r="E51" s="106">
        <v>3361.54</v>
      </c>
      <c r="F51" s="106">
        <v>3411.66</v>
      </c>
      <c r="G51" s="106">
        <v>3423.82</v>
      </c>
      <c r="H51" s="106">
        <v>3666.92</v>
      </c>
      <c r="I51" s="106">
        <v>3699.88</v>
      </c>
      <c r="J51" s="106">
        <v>3730.45</v>
      </c>
      <c r="K51" s="106">
        <v>3767.46</v>
      </c>
      <c r="L51" s="106">
        <v>3854.66</v>
      </c>
      <c r="M51" s="106">
        <v>3862.23</v>
      </c>
      <c r="N51" s="106">
        <v>3855.53</v>
      </c>
      <c r="O51" s="106">
        <v>3855.5</v>
      </c>
      <c r="P51" s="106">
        <v>3842.17</v>
      </c>
      <c r="Q51" s="106">
        <v>3840.29</v>
      </c>
      <c r="R51" s="106">
        <v>3809.4</v>
      </c>
      <c r="S51" s="106">
        <v>3838.96</v>
      </c>
      <c r="T51" s="106">
        <v>3906.22</v>
      </c>
      <c r="U51" s="106">
        <v>4096.62</v>
      </c>
      <c r="V51" s="106">
        <v>4149.8999999999996</v>
      </c>
      <c r="W51" s="106">
        <v>3897.29</v>
      </c>
      <c r="X51" s="106">
        <v>3747.25</v>
      </c>
      <c r="Y51" s="106">
        <v>3643.55</v>
      </c>
      <c r="Z51" s="106">
        <v>3533.35</v>
      </c>
    </row>
    <row r="52" spans="2:26" x14ac:dyDescent="0.3">
      <c r="B52" s="94">
        <v>7</v>
      </c>
      <c r="C52" s="106">
        <v>3519.2</v>
      </c>
      <c r="D52" s="106">
        <v>3490.17</v>
      </c>
      <c r="E52" s="106">
        <v>3490.94</v>
      </c>
      <c r="F52" s="106">
        <v>3512.71</v>
      </c>
      <c r="G52" s="106">
        <v>3525.94</v>
      </c>
      <c r="H52" s="106">
        <v>3578.67</v>
      </c>
      <c r="I52" s="106">
        <v>3696.14</v>
      </c>
      <c r="J52" s="106">
        <v>3844.72</v>
      </c>
      <c r="K52" s="106">
        <v>3896.39</v>
      </c>
      <c r="L52" s="106">
        <v>3909.67</v>
      </c>
      <c r="M52" s="106">
        <v>3910.17</v>
      </c>
      <c r="N52" s="106">
        <v>3915.57</v>
      </c>
      <c r="O52" s="106">
        <v>3912.8</v>
      </c>
      <c r="P52" s="106">
        <v>3884.71</v>
      </c>
      <c r="Q52" s="106">
        <v>3827.66</v>
      </c>
      <c r="R52" s="106">
        <v>4200.16</v>
      </c>
      <c r="S52" s="106">
        <v>4191.43</v>
      </c>
      <c r="T52" s="106">
        <v>4173.6499999999996</v>
      </c>
      <c r="U52" s="106">
        <v>3926.13</v>
      </c>
      <c r="V52" s="106">
        <v>3763.77</v>
      </c>
      <c r="W52" s="106">
        <v>3721.1</v>
      </c>
      <c r="X52" s="106">
        <v>3700.01</v>
      </c>
      <c r="Y52" s="106">
        <v>3599.93</v>
      </c>
      <c r="Z52" s="106">
        <v>3546.71</v>
      </c>
    </row>
    <row r="53" spans="2:26" x14ac:dyDescent="0.3">
      <c r="B53" s="94">
        <v>8</v>
      </c>
      <c r="C53" s="106">
        <v>3534.41</v>
      </c>
      <c r="D53" s="106">
        <v>3491.12</v>
      </c>
      <c r="E53" s="106">
        <v>3489.12</v>
      </c>
      <c r="F53" s="106">
        <v>3508.13</v>
      </c>
      <c r="G53" s="106">
        <v>3523.39</v>
      </c>
      <c r="H53" s="106">
        <v>3562.31</v>
      </c>
      <c r="I53" s="106">
        <v>3718.62</v>
      </c>
      <c r="J53" s="106">
        <v>3877.43</v>
      </c>
      <c r="K53" s="106">
        <v>3948.42</v>
      </c>
      <c r="L53" s="106">
        <v>3919.25</v>
      </c>
      <c r="M53" s="106">
        <v>4229.58</v>
      </c>
      <c r="N53" s="106">
        <v>4239.0200000000004</v>
      </c>
      <c r="O53" s="106">
        <v>4237.62</v>
      </c>
      <c r="P53" s="106">
        <v>4232.8999999999996</v>
      </c>
      <c r="Q53" s="106">
        <v>4201</v>
      </c>
      <c r="R53" s="106">
        <v>4240.45</v>
      </c>
      <c r="S53" s="106">
        <v>4278.29</v>
      </c>
      <c r="T53" s="106">
        <v>4280.42</v>
      </c>
      <c r="U53" s="106">
        <v>4419.22</v>
      </c>
      <c r="V53" s="106">
        <v>3906.48</v>
      </c>
      <c r="W53" s="106">
        <v>3904.2</v>
      </c>
      <c r="X53" s="106">
        <v>3765.77</v>
      </c>
      <c r="Y53" s="106">
        <v>3653.87</v>
      </c>
      <c r="Z53" s="106">
        <v>3546.68</v>
      </c>
    </row>
    <row r="54" spans="2:26" x14ac:dyDescent="0.3">
      <c r="B54" s="94">
        <v>9</v>
      </c>
      <c r="C54" s="106">
        <v>3521.66</v>
      </c>
      <c r="D54" s="106">
        <v>3494.72</v>
      </c>
      <c r="E54" s="106">
        <v>3498.05</v>
      </c>
      <c r="F54" s="106">
        <v>3519.77</v>
      </c>
      <c r="G54" s="106">
        <v>3531.67</v>
      </c>
      <c r="H54" s="106">
        <v>3560.57</v>
      </c>
      <c r="I54" s="106">
        <v>3706.66</v>
      </c>
      <c r="J54" s="106">
        <v>3802.45</v>
      </c>
      <c r="K54" s="106">
        <v>3909.33</v>
      </c>
      <c r="L54" s="106">
        <v>3935.24</v>
      </c>
      <c r="M54" s="106">
        <v>3932.32</v>
      </c>
      <c r="N54" s="106">
        <v>3931.56</v>
      </c>
      <c r="O54" s="106">
        <v>3928.7</v>
      </c>
      <c r="P54" s="106">
        <v>3925.45</v>
      </c>
      <c r="Q54" s="106">
        <v>3926.66</v>
      </c>
      <c r="R54" s="106">
        <v>3948.75</v>
      </c>
      <c r="S54" s="106">
        <v>3999.4</v>
      </c>
      <c r="T54" s="106">
        <v>3922.81</v>
      </c>
      <c r="U54" s="106">
        <v>4330.05</v>
      </c>
      <c r="V54" s="106">
        <v>3888.5</v>
      </c>
      <c r="W54" s="106">
        <v>3837.64</v>
      </c>
      <c r="X54" s="106">
        <v>3720.73</v>
      </c>
      <c r="Y54" s="106">
        <v>3628.74</v>
      </c>
      <c r="Z54" s="106">
        <v>3602.75</v>
      </c>
    </row>
    <row r="55" spans="2:26" x14ac:dyDescent="0.3">
      <c r="B55" s="94">
        <v>10</v>
      </c>
      <c r="C55" s="106">
        <v>3638.09</v>
      </c>
      <c r="D55" s="106">
        <v>3597.03</v>
      </c>
      <c r="E55" s="106">
        <v>3591.29</v>
      </c>
      <c r="F55" s="106">
        <v>3602.65</v>
      </c>
      <c r="G55" s="106">
        <v>3610.22</v>
      </c>
      <c r="H55" s="106">
        <v>3624.79</v>
      </c>
      <c r="I55" s="106">
        <v>3696.25</v>
      </c>
      <c r="J55" s="106">
        <v>3735.82</v>
      </c>
      <c r="K55" s="106">
        <v>3929.79</v>
      </c>
      <c r="L55" s="106">
        <v>4000.66</v>
      </c>
      <c r="M55" s="106">
        <v>4000.17</v>
      </c>
      <c r="N55" s="106">
        <v>4009.42</v>
      </c>
      <c r="O55" s="106">
        <v>3997.19</v>
      </c>
      <c r="P55" s="106">
        <v>4003.71</v>
      </c>
      <c r="Q55" s="106">
        <v>3993.73</v>
      </c>
      <c r="R55" s="106">
        <v>4247.8999999999996</v>
      </c>
      <c r="S55" s="106">
        <v>4258.18</v>
      </c>
      <c r="T55" s="106">
        <v>4318.6400000000003</v>
      </c>
      <c r="U55" s="106">
        <v>4396.3</v>
      </c>
      <c r="V55" s="106">
        <v>4320.32</v>
      </c>
      <c r="W55" s="106">
        <v>3971.21</v>
      </c>
      <c r="X55" s="106">
        <v>3823.32</v>
      </c>
      <c r="Y55" s="106">
        <v>3725.66</v>
      </c>
      <c r="Z55" s="106">
        <v>3667.5</v>
      </c>
    </row>
    <row r="56" spans="2:26" x14ac:dyDescent="0.3">
      <c r="B56" s="94">
        <v>11</v>
      </c>
      <c r="C56" s="106">
        <v>3657.98</v>
      </c>
      <c r="D56" s="106">
        <v>3595.8</v>
      </c>
      <c r="E56" s="106">
        <v>3618.07</v>
      </c>
      <c r="F56" s="106">
        <v>3629.46</v>
      </c>
      <c r="G56" s="106">
        <v>3611.73</v>
      </c>
      <c r="H56" s="106">
        <v>3604.89</v>
      </c>
      <c r="I56" s="106">
        <v>3665.51</v>
      </c>
      <c r="J56" s="106">
        <v>3732.24</v>
      </c>
      <c r="K56" s="106">
        <v>3813.66</v>
      </c>
      <c r="L56" s="106">
        <v>3887.37</v>
      </c>
      <c r="M56" s="106">
        <v>3888.83</v>
      </c>
      <c r="N56" s="106">
        <v>3884.8</v>
      </c>
      <c r="O56" s="106">
        <v>3871.05</v>
      </c>
      <c r="P56" s="106">
        <v>3910.52</v>
      </c>
      <c r="Q56" s="106">
        <v>3965.19</v>
      </c>
      <c r="R56" s="106">
        <v>4046.43</v>
      </c>
      <c r="S56" s="106">
        <v>4114.22</v>
      </c>
      <c r="T56" s="106">
        <v>4133.62</v>
      </c>
      <c r="U56" s="106">
        <v>4285.97</v>
      </c>
      <c r="V56" s="106">
        <v>3971.4</v>
      </c>
      <c r="W56" s="106">
        <v>3885.54</v>
      </c>
      <c r="X56" s="106">
        <v>3764.09</v>
      </c>
      <c r="Y56" s="106">
        <v>3727.84</v>
      </c>
      <c r="Z56" s="106">
        <v>3694.16</v>
      </c>
    </row>
    <row r="57" spans="2:26" x14ac:dyDescent="0.3">
      <c r="B57" s="94">
        <v>12</v>
      </c>
      <c r="C57" s="106">
        <v>3607.89</v>
      </c>
      <c r="D57" s="106">
        <v>3583.98</v>
      </c>
      <c r="E57" s="106">
        <v>3580.89</v>
      </c>
      <c r="F57" s="106">
        <v>3615.59</v>
      </c>
      <c r="G57" s="106">
        <v>3634.93</v>
      </c>
      <c r="H57" s="106">
        <v>3667.66</v>
      </c>
      <c r="I57" s="106">
        <v>3803.53</v>
      </c>
      <c r="J57" s="106">
        <v>4067.14</v>
      </c>
      <c r="K57" s="106">
        <v>4389.63</v>
      </c>
      <c r="L57" s="106">
        <v>4481.9399999999996</v>
      </c>
      <c r="M57" s="106">
        <v>4468.8100000000004</v>
      </c>
      <c r="N57" s="106">
        <v>4455.1000000000004</v>
      </c>
      <c r="O57" s="106">
        <v>4463.47</v>
      </c>
      <c r="P57" s="106">
        <v>4444.28</v>
      </c>
      <c r="Q57" s="106">
        <v>4409.2299999999996</v>
      </c>
      <c r="R57" s="106">
        <v>4524.6099999999997</v>
      </c>
      <c r="S57" s="106">
        <v>4535.51</v>
      </c>
      <c r="T57" s="106">
        <v>4548.2299999999996</v>
      </c>
      <c r="U57" s="106">
        <v>4634.42</v>
      </c>
      <c r="V57" s="106">
        <v>4441.3999999999996</v>
      </c>
      <c r="W57" s="106">
        <v>4172.17</v>
      </c>
      <c r="X57" s="106">
        <v>3786.26</v>
      </c>
      <c r="Y57" s="106">
        <v>3726.51</v>
      </c>
      <c r="Z57" s="106">
        <v>3634.89</v>
      </c>
    </row>
    <row r="58" spans="2:26" x14ac:dyDescent="0.3">
      <c r="B58" s="94">
        <v>13</v>
      </c>
      <c r="C58" s="106">
        <v>3501.57</v>
      </c>
      <c r="D58" s="106">
        <v>3482.94</v>
      </c>
      <c r="E58" s="106">
        <v>3479.41</v>
      </c>
      <c r="F58" s="106">
        <v>3515.36</v>
      </c>
      <c r="G58" s="106">
        <v>3528.83</v>
      </c>
      <c r="H58" s="106">
        <v>3558.26</v>
      </c>
      <c r="I58" s="106">
        <v>3707.58</v>
      </c>
      <c r="J58" s="106">
        <v>3862.83</v>
      </c>
      <c r="K58" s="106">
        <v>4002.44</v>
      </c>
      <c r="L58" s="106">
        <v>4092.86</v>
      </c>
      <c r="M58" s="106">
        <v>3918.33</v>
      </c>
      <c r="N58" s="106">
        <v>3909.99</v>
      </c>
      <c r="O58" s="106">
        <v>3906.71</v>
      </c>
      <c r="P58" s="106">
        <v>3898.32</v>
      </c>
      <c r="Q58" s="106">
        <v>4171.99</v>
      </c>
      <c r="R58" s="106">
        <v>4130.49</v>
      </c>
      <c r="S58" s="106">
        <v>4307.9399999999996</v>
      </c>
      <c r="T58" s="106">
        <v>4341.6400000000003</v>
      </c>
      <c r="U58" s="106">
        <v>4314.21</v>
      </c>
      <c r="V58" s="106">
        <v>4130.43</v>
      </c>
      <c r="W58" s="106">
        <v>4205.71</v>
      </c>
      <c r="X58" s="106">
        <v>4018.42</v>
      </c>
      <c r="Y58" s="106">
        <v>3761.07</v>
      </c>
      <c r="Z58" s="106">
        <v>3578.87</v>
      </c>
    </row>
    <row r="59" spans="2:26" x14ac:dyDescent="0.3">
      <c r="B59" s="94">
        <v>14</v>
      </c>
      <c r="C59" s="106">
        <v>3536.24</v>
      </c>
      <c r="D59" s="106">
        <v>3526.21</v>
      </c>
      <c r="E59" s="106">
        <v>3526.69</v>
      </c>
      <c r="F59" s="106">
        <v>3570.24</v>
      </c>
      <c r="G59" s="106">
        <v>3588.21</v>
      </c>
      <c r="H59" s="106">
        <v>3631.53</v>
      </c>
      <c r="I59" s="106">
        <v>3710.93</v>
      </c>
      <c r="J59" s="106">
        <v>3886.46</v>
      </c>
      <c r="K59" s="106">
        <v>4000.94</v>
      </c>
      <c r="L59" s="106">
        <v>4255.04</v>
      </c>
      <c r="M59" s="106">
        <v>4264.84</v>
      </c>
      <c r="N59" s="106">
        <v>4190.6000000000004</v>
      </c>
      <c r="O59" s="106">
        <v>4215.53</v>
      </c>
      <c r="P59" s="106">
        <v>4036.18</v>
      </c>
      <c r="Q59" s="106">
        <v>4037.71</v>
      </c>
      <c r="R59" s="106">
        <v>4041.13</v>
      </c>
      <c r="S59" s="106">
        <v>4040.06</v>
      </c>
      <c r="T59" s="106">
        <v>4524.55</v>
      </c>
      <c r="U59" s="106">
        <v>4202.37</v>
      </c>
      <c r="V59" s="106">
        <v>4428.05</v>
      </c>
      <c r="W59" s="106">
        <v>4048.09</v>
      </c>
      <c r="X59" s="106">
        <v>3783.45</v>
      </c>
      <c r="Y59" s="106">
        <v>3723.16</v>
      </c>
      <c r="Z59" s="106">
        <v>3637.76</v>
      </c>
    </row>
    <row r="60" spans="2:26" x14ac:dyDescent="0.3">
      <c r="B60" s="94">
        <v>15</v>
      </c>
      <c r="C60" s="106">
        <v>3627.38</v>
      </c>
      <c r="D60" s="106">
        <v>3597.27</v>
      </c>
      <c r="E60" s="106">
        <v>3621.7</v>
      </c>
      <c r="F60" s="106">
        <v>3665.57</v>
      </c>
      <c r="G60" s="106">
        <v>3669.84</v>
      </c>
      <c r="H60" s="106">
        <v>3702.49</v>
      </c>
      <c r="I60" s="106">
        <v>3803.98</v>
      </c>
      <c r="J60" s="106">
        <v>3991.49</v>
      </c>
      <c r="K60" s="106">
        <v>4258.03</v>
      </c>
      <c r="L60" s="106">
        <v>4325.95</v>
      </c>
      <c r="M60" s="106">
        <v>4317.9399999999996</v>
      </c>
      <c r="N60" s="106">
        <v>4346.6099999999997</v>
      </c>
      <c r="O60" s="106">
        <v>4353.54</v>
      </c>
      <c r="P60" s="106">
        <v>4408.49</v>
      </c>
      <c r="Q60" s="106">
        <v>4453.72</v>
      </c>
      <c r="R60" s="106">
        <v>4571.3999999999996</v>
      </c>
      <c r="S60" s="106">
        <v>4556.3100000000004</v>
      </c>
      <c r="T60" s="106">
        <v>4664.25</v>
      </c>
      <c r="U60" s="106">
        <v>4665.5600000000004</v>
      </c>
      <c r="V60" s="106">
        <v>4670.68</v>
      </c>
      <c r="W60" s="106">
        <v>4364.29</v>
      </c>
      <c r="X60" s="106">
        <v>4114.18</v>
      </c>
      <c r="Y60" s="106">
        <v>3773.63</v>
      </c>
      <c r="Z60" s="106">
        <v>3724.69</v>
      </c>
    </row>
    <row r="61" spans="2:26" x14ac:dyDescent="0.3">
      <c r="B61" s="94">
        <v>16</v>
      </c>
      <c r="C61" s="106">
        <v>3651.61</v>
      </c>
      <c r="D61" s="106">
        <v>3624.46</v>
      </c>
      <c r="E61" s="106">
        <v>3658.61</v>
      </c>
      <c r="F61" s="106">
        <v>3695.81</v>
      </c>
      <c r="G61" s="106">
        <v>3701.05</v>
      </c>
      <c r="H61" s="106">
        <v>3747.89</v>
      </c>
      <c r="I61" s="106">
        <v>3806.85</v>
      </c>
      <c r="J61" s="106">
        <v>3906.56</v>
      </c>
      <c r="K61" s="106">
        <v>4105.3100000000004</v>
      </c>
      <c r="L61" s="106">
        <v>4256.2299999999996</v>
      </c>
      <c r="M61" s="106">
        <v>4104.92</v>
      </c>
      <c r="N61" s="106">
        <v>4102.9399999999996</v>
      </c>
      <c r="O61" s="106">
        <v>4259.76</v>
      </c>
      <c r="P61" s="106">
        <v>4242.5200000000004</v>
      </c>
      <c r="Q61" s="106">
        <v>4385.29</v>
      </c>
      <c r="R61" s="106">
        <v>4337.45</v>
      </c>
      <c r="S61" s="106">
        <v>4353.72</v>
      </c>
      <c r="T61" s="106">
        <v>4379.46</v>
      </c>
      <c r="U61" s="106">
        <v>4334.21</v>
      </c>
      <c r="V61" s="106">
        <v>4325.71</v>
      </c>
      <c r="W61" s="106">
        <v>4066.61</v>
      </c>
      <c r="X61" s="106">
        <v>3772.03</v>
      </c>
      <c r="Y61" s="106">
        <v>3730.62</v>
      </c>
      <c r="Z61" s="106">
        <v>3701.01</v>
      </c>
    </row>
    <row r="62" spans="2:26" x14ac:dyDescent="0.3">
      <c r="B62" s="94">
        <v>17</v>
      </c>
      <c r="C62" s="106">
        <v>3705.68</v>
      </c>
      <c r="D62" s="106">
        <v>3680.01</v>
      </c>
      <c r="E62" s="106">
        <v>3674.61</v>
      </c>
      <c r="F62" s="106">
        <v>3676.1</v>
      </c>
      <c r="G62" s="106">
        <v>3657.93</v>
      </c>
      <c r="H62" s="106">
        <v>3679.71</v>
      </c>
      <c r="I62" s="106">
        <v>3727.96</v>
      </c>
      <c r="J62" s="106">
        <v>3906.87</v>
      </c>
      <c r="K62" s="106">
        <v>4246.34</v>
      </c>
      <c r="L62" s="106">
        <v>4351.54</v>
      </c>
      <c r="M62" s="106">
        <v>3869.2</v>
      </c>
      <c r="N62" s="106">
        <v>4282.91</v>
      </c>
      <c r="O62" s="106">
        <v>4390.53</v>
      </c>
      <c r="P62" s="106">
        <v>4298.8900000000003</v>
      </c>
      <c r="Q62" s="106">
        <v>4688.3599999999997</v>
      </c>
      <c r="R62" s="106">
        <v>4685.38</v>
      </c>
      <c r="S62" s="106">
        <v>4685.6099999999997</v>
      </c>
      <c r="T62" s="106">
        <v>4684.13</v>
      </c>
      <c r="U62" s="106">
        <v>4676.18</v>
      </c>
      <c r="V62" s="106">
        <v>4595.04</v>
      </c>
      <c r="W62" s="106">
        <v>4542.7700000000004</v>
      </c>
      <c r="X62" s="106">
        <v>4265.62</v>
      </c>
      <c r="Y62" s="106">
        <v>3936.04</v>
      </c>
      <c r="Z62" s="106">
        <v>3735.98</v>
      </c>
    </row>
    <row r="63" spans="2:26" x14ac:dyDescent="0.3">
      <c r="B63" s="94">
        <v>18</v>
      </c>
      <c r="C63" s="106">
        <v>3725.87</v>
      </c>
      <c r="D63" s="106">
        <v>3646.51</v>
      </c>
      <c r="E63" s="106">
        <v>3626.15</v>
      </c>
      <c r="F63" s="106">
        <v>3632.5</v>
      </c>
      <c r="G63" s="106">
        <v>3628.86</v>
      </c>
      <c r="H63" s="106">
        <v>3635.99</v>
      </c>
      <c r="I63" s="106">
        <v>3722.33</v>
      </c>
      <c r="J63" s="106">
        <v>3823.64</v>
      </c>
      <c r="K63" s="106">
        <v>4044.02</v>
      </c>
      <c r="L63" s="106">
        <v>4345.5</v>
      </c>
      <c r="M63" s="106">
        <v>4348.34</v>
      </c>
      <c r="N63" s="106">
        <v>4344.3100000000004</v>
      </c>
      <c r="O63" s="106">
        <v>4333.1000000000004</v>
      </c>
      <c r="P63" s="106">
        <v>4342.93</v>
      </c>
      <c r="Q63" s="106">
        <v>4688.34</v>
      </c>
      <c r="R63" s="106">
        <v>4684.05</v>
      </c>
      <c r="S63" s="106">
        <v>4702.24</v>
      </c>
      <c r="T63" s="106">
        <v>4702.24</v>
      </c>
      <c r="U63" s="106">
        <v>4692.58</v>
      </c>
      <c r="V63" s="106">
        <v>4524.37</v>
      </c>
      <c r="W63" s="106">
        <v>4332.84</v>
      </c>
      <c r="X63" s="106">
        <v>3944.45</v>
      </c>
      <c r="Y63" s="106">
        <v>3829.09</v>
      </c>
      <c r="Z63" s="106">
        <v>3686.49</v>
      </c>
    </row>
    <row r="64" spans="2:26" x14ac:dyDescent="0.3">
      <c r="B64" s="94">
        <v>19</v>
      </c>
      <c r="C64" s="106">
        <v>3643.78</v>
      </c>
      <c r="D64" s="106">
        <v>3595.04</v>
      </c>
      <c r="E64" s="106">
        <v>3636.66</v>
      </c>
      <c r="F64" s="106">
        <v>3729.15</v>
      </c>
      <c r="G64" s="106">
        <v>3685.08</v>
      </c>
      <c r="H64" s="106">
        <v>3738.96</v>
      </c>
      <c r="I64" s="106">
        <v>3755.45</v>
      </c>
      <c r="J64" s="106">
        <v>3892.13</v>
      </c>
      <c r="K64" s="106">
        <v>3999.07</v>
      </c>
      <c r="L64" s="106">
        <v>4023.78</v>
      </c>
      <c r="M64" s="106">
        <v>4014.08</v>
      </c>
      <c r="N64" s="106">
        <v>4014.75</v>
      </c>
      <c r="O64" s="106">
        <v>3992.22</v>
      </c>
      <c r="P64" s="106">
        <v>3819.17</v>
      </c>
      <c r="Q64" s="106">
        <v>4322.01</v>
      </c>
      <c r="R64" s="106">
        <v>4240.05</v>
      </c>
      <c r="S64" s="106">
        <v>4277.2700000000004</v>
      </c>
      <c r="T64" s="106">
        <v>4324.12</v>
      </c>
      <c r="U64" s="106">
        <v>4025.96</v>
      </c>
      <c r="V64" s="106">
        <v>3754.01</v>
      </c>
      <c r="W64" s="106">
        <v>3738.99</v>
      </c>
      <c r="X64" s="106">
        <v>3690.4</v>
      </c>
      <c r="Y64" s="106">
        <v>3609.02</v>
      </c>
      <c r="Z64" s="106">
        <v>3549.74</v>
      </c>
    </row>
    <row r="65" spans="2:26" x14ac:dyDescent="0.3">
      <c r="B65" s="94">
        <v>20</v>
      </c>
      <c r="C65" s="106">
        <v>3458.86</v>
      </c>
      <c r="D65" s="106">
        <v>3433.23</v>
      </c>
      <c r="E65" s="106">
        <v>3444.44</v>
      </c>
      <c r="F65" s="106">
        <v>3489.88</v>
      </c>
      <c r="G65" s="106">
        <v>3530.28</v>
      </c>
      <c r="H65" s="106">
        <v>3528.63</v>
      </c>
      <c r="I65" s="106">
        <v>3687.36</v>
      </c>
      <c r="J65" s="106">
        <v>3829.98</v>
      </c>
      <c r="K65" s="106">
        <v>3917.71</v>
      </c>
      <c r="L65" s="106">
        <v>3945.18</v>
      </c>
      <c r="M65" s="106">
        <v>3938.8</v>
      </c>
      <c r="N65" s="106">
        <v>3929.57</v>
      </c>
      <c r="O65" s="106">
        <v>3937.49</v>
      </c>
      <c r="P65" s="106">
        <v>3918.82</v>
      </c>
      <c r="Q65" s="106">
        <v>3930.91</v>
      </c>
      <c r="R65" s="106">
        <v>4121.8500000000004</v>
      </c>
      <c r="S65" s="106">
        <v>4121.4799999999996</v>
      </c>
      <c r="T65" s="106">
        <v>4115.59</v>
      </c>
      <c r="U65" s="106">
        <v>3906.22</v>
      </c>
      <c r="V65" s="106">
        <v>3784.52</v>
      </c>
      <c r="W65" s="106">
        <v>3781.88</v>
      </c>
      <c r="X65" s="106">
        <v>3692.04</v>
      </c>
      <c r="Y65" s="106">
        <v>3634.09</v>
      </c>
      <c r="Z65" s="106">
        <v>3591.49</v>
      </c>
    </row>
    <row r="66" spans="2:26" x14ac:dyDescent="0.3">
      <c r="B66" s="94">
        <v>21</v>
      </c>
      <c r="C66" s="106">
        <v>3582.65</v>
      </c>
      <c r="D66" s="106">
        <v>3559.45</v>
      </c>
      <c r="E66" s="106">
        <v>3546.29</v>
      </c>
      <c r="F66" s="106">
        <v>3602.77</v>
      </c>
      <c r="G66" s="106">
        <v>3630.74</v>
      </c>
      <c r="H66" s="106">
        <v>3733.37</v>
      </c>
      <c r="I66" s="106">
        <v>3816.49</v>
      </c>
      <c r="J66" s="106">
        <v>3910.59</v>
      </c>
      <c r="K66" s="106">
        <v>4029.59</v>
      </c>
      <c r="L66" s="106">
        <v>4126.8900000000003</v>
      </c>
      <c r="M66" s="106">
        <v>4284.07</v>
      </c>
      <c r="N66" s="106">
        <v>4243.08</v>
      </c>
      <c r="O66" s="106">
        <v>4237.58</v>
      </c>
      <c r="P66" s="106">
        <v>4205.87</v>
      </c>
      <c r="Q66" s="106">
        <v>4216.58</v>
      </c>
      <c r="R66" s="106">
        <v>4387.37</v>
      </c>
      <c r="S66" s="106">
        <v>4398.37</v>
      </c>
      <c r="T66" s="106">
        <v>4400.97</v>
      </c>
      <c r="U66" s="106">
        <v>4251.1400000000003</v>
      </c>
      <c r="V66" s="106">
        <v>3904.32</v>
      </c>
      <c r="W66" s="106">
        <v>3857.45</v>
      </c>
      <c r="X66" s="106">
        <v>3786.54</v>
      </c>
      <c r="Y66" s="106">
        <v>3729.94</v>
      </c>
      <c r="Z66" s="106">
        <v>3599.91</v>
      </c>
    </row>
    <row r="67" spans="2:26" x14ac:dyDescent="0.3">
      <c r="B67" s="94">
        <v>22</v>
      </c>
      <c r="C67" s="106">
        <v>3549.33</v>
      </c>
      <c r="D67" s="106">
        <v>3451.56</v>
      </c>
      <c r="E67" s="106">
        <v>3476.48</v>
      </c>
      <c r="F67" s="106">
        <v>3585.76</v>
      </c>
      <c r="G67" s="106">
        <v>3666.07</v>
      </c>
      <c r="H67" s="106">
        <v>3613.64</v>
      </c>
      <c r="I67" s="106">
        <v>3754.35</v>
      </c>
      <c r="J67" s="106">
        <v>3861.72</v>
      </c>
      <c r="K67" s="106">
        <v>3977.58</v>
      </c>
      <c r="L67" s="106">
        <v>3988.11</v>
      </c>
      <c r="M67" s="106">
        <v>3959.76</v>
      </c>
      <c r="N67" s="106">
        <v>3967.83</v>
      </c>
      <c r="O67" s="106">
        <v>3959.15</v>
      </c>
      <c r="P67" s="106">
        <v>3953.95</v>
      </c>
      <c r="Q67" s="106">
        <v>3953.35</v>
      </c>
      <c r="R67" s="106">
        <v>4176</v>
      </c>
      <c r="S67" s="106">
        <v>4200.1899999999996</v>
      </c>
      <c r="T67" s="106">
        <v>4443.13</v>
      </c>
      <c r="U67" s="106">
        <v>4079.55</v>
      </c>
      <c r="V67" s="106">
        <v>3971.77</v>
      </c>
      <c r="W67" s="106">
        <v>3882.83</v>
      </c>
      <c r="X67" s="106">
        <v>3744.48</v>
      </c>
      <c r="Y67" s="106">
        <v>3643.5</v>
      </c>
      <c r="Z67" s="106">
        <v>3577.03</v>
      </c>
    </row>
    <row r="68" spans="2:26" x14ac:dyDescent="0.3">
      <c r="B68" s="94">
        <v>23</v>
      </c>
      <c r="C68" s="106">
        <v>3515.39</v>
      </c>
      <c r="D68" s="106">
        <v>3495.35</v>
      </c>
      <c r="E68" s="106">
        <v>3497.64</v>
      </c>
      <c r="F68" s="106">
        <v>3552.84</v>
      </c>
      <c r="G68" s="106">
        <v>3592.56</v>
      </c>
      <c r="H68" s="106">
        <v>3641.99</v>
      </c>
      <c r="I68" s="106">
        <v>3743.2</v>
      </c>
      <c r="J68" s="106">
        <v>3802.61</v>
      </c>
      <c r="K68" s="106">
        <v>3857.28</v>
      </c>
      <c r="L68" s="106">
        <v>3912.54</v>
      </c>
      <c r="M68" s="106">
        <v>3903.89</v>
      </c>
      <c r="N68" s="106">
        <v>3899.44</v>
      </c>
      <c r="O68" s="106">
        <v>3893.46</v>
      </c>
      <c r="P68" s="106">
        <v>3870.77</v>
      </c>
      <c r="Q68" s="106">
        <v>3865.57</v>
      </c>
      <c r="R68" s="106">
        <v>4027.65</v>
      </c>
      <c r="S68" s="106">
        <v>3996.93</v>
      </c>
      <c r="T68" s="106">
        <v>3976.78</v>
      </c>
      <c r="U68" s="106">
        <v>4033.18</v>
      </c>
      <c r="V68" s="106">
        <v>3921.7</v>
      </c>
      <c r="W68" s="106">
        <v>3857.59</v>
      </c>
      <c r="X68" s="106">
        <v>3755.07</v>
      </c>
      <c r="Y68" s="106">
        <v>3609.83</v>
      </c>
      <c r="Z68" s="106">
        <v>3610.49</v>
      </c>
    </row>
    <row r="69" spans="2:26" x14ac:dyDescent="0.3">
      <c r="B69" s="94">
        <v>24</v>
      </c>
      <c r="C69" s="106">
        <v>3698.43</v>
      </c>
      <c r="D69" s="106">
        <v>3665.57</v>
      </c>
      <c r="E69" s="106">
        <v>3669.62</v>
      </c>
      <c r="F69" s="106">
        <v>3681.16</v>
      </c>
      <c r="G69" s="106">
        <v>3681.97</v>
      </c>
      <c r="H69" s="106">
        <v>3710.17</v>
      </c>
      <c r="I69" s="106">
        <v>3727.65</v>
      </c>
      <c r="J69" s="106">
        <v>3841.43</v>
      </c>
      <c r="K69" s="106">
        <v>3931.48</v>
      </c>
      <c r="L69" s="106">
        <v>3986.56</v>
      </c>
      <c r="M69" s="106">
        <v>3984.85</v>
      </c>
      <c r="N69" s="106">
        <v>3984.98</v>
      </c>
      <c r="O69" s="106">
        <v>3979.65</v>
      </c>
      <c r="P69" s="106">
        <v>3982.65</v>
      </c>
      <c r="Q69" s="106">
        <v>4018.31</v>
      </c>
      <c r="R69" s="106">
        <v>4143.1099999999997</v>
      </c>
      <c r="S69" s="106">
        <v>4273.71</v>
      </c>
      <c r="T69" s="106">
        <v>4266.04</v>
      </c>
      <c r="U69" s="106">
        <v>4017.98</v>
      </c>
      <c r="V69" s="106">
        <v>3929.7</v>
      </c>
      <c r="W69" s="106">
        <v>3887.05</v>
      </c>
      <c r="X69" s="106">
        <v>3791.04</v>
      </c>
      <c r="Y69" s="106">
        <v>3727.19</v>
      </c>
      <c r="Z69" s="106">
        <v>3669.17</v>
      </c>
    </row>
    <row r="70" spans="2:26" x14ac:dyDescent="0.3">
      <c r="B70" s="94">
        <v>25</v>
      </c>
      <c r="C70" s="106">
        <v>3527.14</v>
      </c>
      <c r="D70" s="106">
        <v>3663.12</v>
      </c>
      <c r="E70" s="106">
        <v>3642.54</v>
      </c>
      <c r="F70" s="106">
        <v>3671.12</v>
      </c>
      <c r="G70" s="106">
        <v>3664.82</v>
      </c>
      <c r="H70" s="106">
        <v>3688.26</v>
      </c>
      <c r="I70" s="106">
        <v>3730.91</v>
      </c>
      <c r="J70" s="106">
        <v>3763.41</v>
      </c>
      <c r="K70" s="106">
        <v>3816.32</v>
      </c>
      <c r="L70" s="106">
        <v>3858.41</v>
      </c>
      <c r="M70" s="106">
        <v>3907.51</v>
      </c>
      <c r="N70" s="106">
        <v>3918.49</v>
      </c>
      <c r="O70" s="106">
        <v>3901.44</v>
      </c>
      <c r="P70" s="106">
        <v>3898.15</v>
      </c>
      <c r="Q70" s="106">
        <v>3907.63</v>
      </c>
      <c r="R70" s="106">
        <v>3988.49</v>
      </c>
      <c r="S70" s="106">
        <v>4139.53</v>
      </c>
      <c r="T70" s="106">
        <v>4145.91</v>
      </c>
      <c r="U70" s="106">
        <v>3977.96</v>
      </c>
      <c r="V70" s="106">
        <v>3853.09</v>
      </c>
      <c r="W70" s="106">
        <v>3816.84</v>
      </c>
      <c r="X70" s="106">
        <v>3788.06</v>
      </c>
      <c r="Y70" s="106">
        <v>3740.57</v>
      </c>
      <c r="Z70" s="106">
        <v>3710.84</v>
      </c>
    </row>
    <row r="71" spans="2:26" x14ac:dyDescent="0.3">
      <c r="B71" s="94">
        <v>26</v>
      </c>
      <c r="C71" s="106">
        <v>3653.85</v>
      </c>
      <c r="D71" s="106">
        <v>3650.49</v>
      </c>
      <c r="E71" s="106">
        <v>3662.64</v>
      </c>
      <c r="F71" s="106">
        <v>3747</v>
      </c>
      <c r="G71" s="106">
        <v>3758.53</v>
      </c>
      <c r="H71" s="106">
        <v>3768.66</v>
      </c>
      <c r="I71" s="106">
        <v>3795.79</v>
      </c>
      <c r="J71" s="106">
        <v>3860</v>
      </c>
      <c r="K71" s="106">
        <v>3900.46</v>
      </c>
      <c r="L71" s="106">
        <v>3917.74</v>
      </c>
      <c r="M71" s="106">
        <v>3915.19</v>
      </c>
      <c r="N71" s="106">
        <v>3921.72</v>
      </c>
      <c r="O71" s="106">
        <v>3921.92</v>
      </c>
      <c r="P71" s="106">
        <v>3918.21</v>
      </c>
      <c r="Q71" s="106">
        <v>3925.17</v>
      </c>
      <c r="R71" s="106">
        <v>4152.34</v>
      </c>
      <c r="S71" s="106">
        <v>4254.66</v>
      </c>
      <c r="T71" s="106">
        <v>4412.88</v>
      </c>
      <c r="U71" s="106">
        <v>4435.88</v>
      </c>
      <c r="V71" s="106">
        <v>4083.32</v>
      </c>
      <c r="W71" s="106">
        <v>3947.89</v>
      </c>
      <c r="X71" s="106">
        <v>3868.12</v>
      </c>
      <c r="Y71" s="106">
        <v>3766.24</v>
      </c>
      <c r="Z71" s="106">
        <v>3762.54</v>
      </c>
    </row>
    <row r="72" spans="2:26" x14ac:dyDescent="0.3">
      <c r="B72" s="94">
        <v>27</v>
      </c>
      <c r="C72" s="106">
        <v>3730.03</v>
      </c>
      <c r="D72" s="106">
        <v>3714.37</v>
      </c>
      <c r="E72" s="106">
        <v>3755.05</v>
      </c>
      <c r="F72" s="106">
        <v>3767.14</v>
      </c>
      <c r="G72" s="106">
        <v>3791.19</v>
      </c>
      <c r="H72" s="106">
        <v>3794.47</v>
      </c>
      <c r="I72" s="106">
        <v>3814.63</v>
      </c>
      <c r="J72" s="106">
        <v>3883.8</v>
      </c>
      <c r="K72" s="106">
        <v>3945.59</v>
      </c>
      <c r="L72" s="106">
        <v>3959.48</v>
      </c>
      <c r="M72" s="106">
        <v>3947.68</v>
      </c>
      <c r="N72" s="106">
        <v>3945.3</v>
      </c>
      <c r="O72" s="106">
        <v>3935.72</v>
      </c>
      <c r="P72" s="106">
        <v>3960.89</v>
      </c>
      <c r="Q72" s="106">
        <v>4017.16</v>
      </c>
      <c r="R72" s="106">
        <v>4165.3</v>
      </c>
      <c r="S72" s="106">
        <v>4272.92</v>
      </c>
      <c r="T72" s="106">
        <v>4024.88</v>
      </c>
      <c r="U72" s="106">
        <v>4002.31</v>
      </c>
      <c r="V72" s="106">
        <v>3956.48</v>
      </c>
      <c r="W72" s="106">
        <v>3843.37</v>
      </c>
      <c r="X72" s="106">
        <v>3819.14</v>
      </c>
      <c r="Y72" s="106">
        <v>3766.62</v>
      </c>
      <c r="Z72" s="106">
        <v>3741.56</v>
      </c>
    </row>
    <row r="73" spans="2:26" x14ac:dyDescent="0.3">
      <c r="B73" s="94">
        <v>28</v>
      </c>
      <c r="C73" s="106">
        <v>3611.58</v>
      </c>
      <c r="D73" s="106">
        <v>3589.49</v>
      </c>
      <c r="E73" s="106">
        <v>3589.2</v>
      </c>
      <c r="F73" s="106">
        <v>3647.32</v>
      </c>
      <c r="G73" s="106">
        <v>3649.26</v>
      </c>
      <c r="H73" s="106">
        <v>3762.01</v>
      </c>
      <c r="I73" s="106">
        <v>3769.9</v>
      </c>
      <c r="J73" s="106">
        <v>3862.03</v>
      </c>
      <c r="K73" s="106">
        <v>3942.34</v>
      </c>
      <c r="L73" s="106">
        <v>3955.55</v>
      </c>
      <c r="M73" s="106">
        <v>3950.13</v>
      </c>
      <c r="N73" s="106">
        <v>3981.06</v>
      </c>
      <c r="O73" s="106">
        <v>3990.19</v>
      </c>
      <c r="P73" s="106">
        <v>3866.81</v>
      </c>
      <c r="Q73" s="106">
        <v>3899.15</v>
      </c>
      <c r="R73" s="106">
        <v>4011.3</v>
      </c>
      <c r="S73" s="106">
        <v>4147.6899999999996</v>
      </c>
      <c r="T73" s="106">
        <v>4013.41</v>
      </c>
      <c r="U73" s="106">
        <v>3942.74</v>
      </c>
      <c r="V73" s="106">
        <v>3837.76</v>
      </c>
      <c r="W73" s="106">
        <v>3801.34</v>
      </c>
      <c r="X73" s="106">
        <v>3761.69</v>
      </c>
      <c r="Y73" s="106">
        <v>3680.08</v>
      </c>
      <c r="Z73" s="106">
        <v>3665.96</v>
      </c>
    </row>
    <row r="74" spans="2:26" x14ac:dyDescent="0.3">
      <c r="B74" s="94">
        <v>29</v>
      </c>
      <c r="C74" s="106">
        <v>3658.37</v>
      </c>
      <c r="D74" s="106">
        <v>3644.15</v>
      </c>
      <c r="E74" s="106">
        <v>3669.32</v>
      </c>
      <c r="F74" s="106">
        <v>3728.19</v>
      </c>
      <c r="G74" s="106">
        <v>3739.7</v>
      </c>
      <c r="H74" s="106">
        <v>3762.59</v>
      </c>
      <c r="I74" s="106">
        <v>3778.38</v>
      </c>
      <c r="J74" s="106">
        <v>3855.13</v>
      </c>
      <c r="K74" s="106">
        <v>3872.22</v>
      </c>
      <c r="L74" s="106">
        <v>3925.07</v>
      </c>
      <c r="M74" s="106">
        <v>3908.32</v>
      </c>
      <c r="N74" s="106">
        <v>3910.83</v>
      </c>
      <c r="O74" s="106">
        <v>3898.82</v>
      </c>
      <c r="P74" s="106">
        <v>3902.42</v>
      </c>
      <c r="Q74" s="106">
        <v>3907.75</v>
      </c>
      <c r="R74" s="106">
        <v>4027.7</v>
      </c>
      <c r="S74" s="106">
        <v>4309.67</v>
      </c>
      <c r="T74" s="106">
        <v>4353.63</v>
      </c>
      <c r="U74" s="106">
        <v>4239.99</v>
      </c>
      <c r="V74" s="106">
        <v>3913.07</v>
      </c>
      <c r="W74" s="106">
        <v>3813.55</v>
      </c>
      <c r="X74" s="106">
        <v>3770.92</v>
      </c>
      <c r="Y74" s="106">
        <v>3719.25</v>
      </c>
      <c r="Z74" s="106">
        <v>3655.9</v>
      </c>
    </row>
    <row r="75" spans="2:26" x14ac:dyDescent="0.3">
      <c r="B75" s="94">
        <v>30</v>
      </c>
      <c r="C75" s="106">
        <v>3663.41</v>
      </c>
      <c r="D75" s="106">
        <v>3675.86</v>
      </c>
      <c r="E75" s="106">
        <v>3706.4</v>
      </c>
      <c r="F75" s="106">
        <v>3740.51</v>
      </c>
      <c r="G75" s="106">
        <v>3744.57</v>
      </c>
      <c r="H75" s="106">
        <v>3768.89</v>
      </c>
      <c r="I75" s="106">
        <v>3796.36</v>
      </c>
      <c r="J75" s="106">
        <v>3839.82</v>
      </c>
      <c r="K75" s="106">
        <v>3907.12</v>
      </c>
      <c r="L75" s="106">
        <v>3941.94</v>
      </c>
      <c r="M75" s="106">
        <v>3951.26</v>
      </c>
      <c r="N75" s="106">
        <v>4013.41</v>
      </c>
      <c r="O75" s="106">
        <v>3945.75</v>
      </c>
      <c r="P75" s="106">
        <v>3945.18</v>
      </c>
      <c r="Q75" s="106">
        <v>3958.4</v>
      </c>
      <c r="R75" s="106">
        <v>3993.35</v>
      </c>
      <c r="S75" s="106">
        <v>4316.91</v>
      </c>
      <c r="T75" s="106">
        <v>4324.6899999999996</v>
      </c>
      <c r="U75" s="106">
        <v>4001.27</v>
      </c>
      <c r="V75" s="106">
        <v>3972.92</v>
      </c>
      <c r="W75" s="106">
        <v>3903.11</v>
      </c>
      <c r="X75" s="106">
        <v>3822.88</v>
      </c>
      <c r="Y75" s="106">
        <v>3781.41</v>
      </c>
      <c r="Z75" s="106">
        <v>3771.59</v>
      </c>
    </row>
    <row r="76" spans="2:26" x14ac:dyDescent="0.3">
      <c r="B76" s="107">
        <v>31</v>
      </c>
      <c r="C76" s="106">
        <v>3774.75</v>
      </c>
      <c r="D76" s="106">
        <v>3762.75</v>
      </c>
      <c r="E76" s="106">
        <v>3770.04</v>
      </c>
      <c r="F76" s="106">
        <v>3772.07</v>
      </c>
      <c r="G76" s="106">
        <v>3774.47</v>
      </c>
      <c r="H76" s="106">
        <v>3802.71</v>
      </c>
      <c r="I76" s="106">
        <v>3885.38</v>
      </c>
      <c r="J76" s="106">
        <v>3928.53</v>
      </c>
      <c r="K76" s="106">
        <v>3950.03</v>
      </c>
      <c r="L76" s="106">
        <v>4032.71</v>
      </c>
      <c r="M76" s="106">
        <v>4071.6</v>
      </c>
      <c r="N76" s="106">
        <v>4068.22</v>
      </c>
      <c r="O76" s="106">
        <v>4055.62</v>
      </c>
      <c r="P76" s="106">
        <v>4089.5</v>
      </c>
      <c r="Q76" s="106">
        <v>4073.58</v>
      </c>
      <c r="R76" s="106">
        <v>4166.78</v>
      </c>
      <c r="S76" s="106">
        <v>4386.97</v>
      </c>
      <c r="T76" s="106">
        <v>4420.1899999999996</v>
      </c>
      <c r="U76" s="106">
        <v>4284.05</v>
      </c>
      <c r="V76" s="106">
        <v>4091.03</v>
      </c>
      <c r="W76" s="106">
        <v>4042.66</v>
      </c>
      <c r="X76" s="106">
        <v>3887.38</v>
      </c>
      <c r="Y76" s="106">
        <v>3818.22</v>
      </c>
      <c r="Z76" s="106">
        <v>3778.82</v>
      </c>
    </row>
    <row r="77" spans="2:26" x14ac:dyDescent="0.3">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row>
    <row r="78" spans="2:26" ht="15" customHeight="1" x14ac:dyDescent="0.3">
      <c r="B78" s="109" t="s">
        <v>69</v>
      </c>
      <c r="C78" s="97" t="s">
        <v>70</v>
      </c>
      <c r="D78" s="98"/>
      <c r="E78" s="98"/>
      <c r="F78" s="98"/>
      <c r="G78" s="98"/>
      <c r="H78" s="98"/>
      <c r="I78" s="98"/>
      <c r="J78" s="98"/>
      <c r="K78" s="98"/>
      <c r="L78" s="98"/>
      <c r="M78" s="98"/>
      <c r="N78" s="98"/>
      <c r="O78" s="98"/>
      <c r="P78" s="98"/>
      <c r="Q78" s="98"/>
      <c r="R78" s="98"/>
      <c r="S78" s="98"/>
      <c r="T78" s="98"/>
      <c r="U78" s="98"/>
      <c r="V78" s="98"/>
      <c r="W78" s="98"/>
      <c r="X78" s="98"/>
      <c r="Y78" s="98"/>
      <c r="Z78" s="99"/>
    </row>
    <row r="79" spans="2:26" x14ac:dyDescent="0.3">
      <c r="B79" s="100" t="s">
        <v>64</v>
      </c>
      <c r="C79" s="101">
        <v>0</v>
      </c>
      <c r="D79" s="88">
        <v>4.1666666666666664E-2</v>
      </c>
      <c r="E79" s="88">
        <v>8.3333333333333329E-2</v>
      </c>
      <c r="F79" s="88">
        <v>0.125</v>
      </c>
      <c r="G79" s="88">
        <v>0.16666666666666666</v>
      </c>
      <c r="H79" s="88">
        <v>0.20833333333333334</v>
      </c>
      <c r="I79" s="88">
        <v>0.25</v>
      </c>
      <c r="J79" s="88">
        <v>0.29166666666666669</v>
      </c>
      <c r="K79" s="88">
        <v>0.33333333333333331</v>
      </c>
      <c r="L79" s="88">
        <v>0.375</v>
      </c>
      <c r="M79" s="88">
        <v>0.41666666666666669</v>
      </c>
      <c r="N79" s="88">
        <v>0.45833333333333331</v>
      </c>
      <c r="O79" s="88">
        <v>0.5</v>
      </c>
      <c r="P79" s="88">
        <v>0.54166666666666663</v>
      </c>
      <c r="Q79" s="88">
        <v>0.58333333333333337</v>
      </c>
      <c r="R79" s="88">
        <v>0.625</v>
      </c>
      <c r="S79" s="88">
        <v>0.66666666666666663</v>
      </c>
      <c r="T79" s="88">
        <v>0.70833333333333337</v>
      </c>
      <c r="U79" s="88">
        <v>0.75</v>
      </c>
      <c r="V79" s="88">
        <v>0.79166666666666663</v>
      </c>
      <c r="W79" s="88">
        <v>0.83333333333333337</v>
      </c>
      <c r="X79" s="88">
        <v>0.875</v>
      </c>
      <c r="Y79" s="88">
        <v>0.91666666666666663</v>
      </c>
      <c r="Z79" s="88">
        <v>0.95833333333333337</v>
      </c>
    </row>
    <row r="80" spans="2:26" x14ac:dyDescent="0.3">
      <c r="B80" s="102"/>
      <c r="C80" s="103" t="s">
        <v>65</v>
      </c>
      <c r="D80" s="89" t="s">
        <v>65</v>
      </c>
      <c r="E80" s="89" t="s">
        <v>65</v>
      </c>
      <c r="F80" s="89" t="s">
        <v>65</v>
      </c>
      <c r="G80" s="89" t="s">
        <v>65</v>
      </c>
      <c r="H80" s="89" t="s">
        <v>65</v>
      </c>
      <c r="I80" s="89" t="s">
        <v>65</v>
      </c>
      <c r="J80" s="89" t="s">
        <v>65</v>
      </c>
      <c r="K80" s="89" t="s">
        <v>65</v>
      </c>
      <c r="L80" s="89" t="s">
        <v>65</v>
      </c>
      <c r="M80" s="89" t="s">
        <v>65</v>
      </c>
      <c r="N80" s="89" t="s">
        <v>65</v>
      </c>
      <c r="O80" s="89" t="s">
        <v>65</v>
      </c>
      <c r="P80" s="89" t="s">
        <v>65</v>
      </c>
      <c r="Q80" s="89" t="s">
        <v>65</v>
      </c>
      <c r="R80" s="89" t="s">
        <v>65</v>
      </c>
      <c r="S80" s="89" t="s">
        <v>65</v>
      </c>
      <c r="T80" s="89" t="s">
        <v>65</v>
      </c>
      <c r="U80" s="89" t="s">
        <v>65</v>
      </c>
      <c r="V80" s="89" t="s">
        <v>65</v>
      </c>
      <c r="W80" s="89" t="s">
        <v>65</v>
      </c>
      <c r="X80" s="89" t="s">
        <v>65</v>
      </c>
      <c r="Y80" s="89" t="s">
        <v>65</v>
      </c>
      <c r="Z80" s="89" t="s">
        <v>66</v>
      </c>
    </row>
    <row r="81" spans="2:26" x14ac:dyDescent="0.3">
      <c r="B81" s="104"/>
      <c r="C81" s="105">
        <v>4.1666666666666664E-2</v>
      </c>
      <c r="D81" s="90">
        <v>8.3333333333333329E-2</v>
      </c>
      <c r="E81" s="90">
        <v>0.125</v>
      </c>
      <c r="F81" s="90">
        <v>0.16666666666666666</v>
      </c>
      <c r="G81" s="90">
        <v>0.20833333333333334</v>
      </c>
      <c r="H81" s="90">
        <v>0.25</v>
      </c>
      <c r="I81" s="90">
        <v>0.29166666666666669</v>
      </c>
      <c r="J81" s="90">
        <v>0.33333333333333331</v>
      </c>
      <c r="K81" s="90">
        <v>0.375</v>
      </c>
      <c r="L81" s="90">
        <v>0.41666666666666669</v>
      </c>
      <c r="M81" s="90">
        <v>0.45833333333333331</v>
      </c>
      <c r="N81" s="90">
        <v>0.5</v>
      </c>
      <c r="O81" s="90">
        <v>0.54166666666666663</v>
      </c>
      <c r="P81" s="90">
        <v>0.58333333333333337</v>
      </c>
      <c r="Q81" s="90">
        <v>0.625</v>
      </c>
      <c r="R81" s="90">
        <v>0.66666666666666663</v>
      </c>
      <c r="S81" s="90">
        <v>0.70833333333333337</v>
      </c>
      <c r="T81" s="90">
        <v>0.75</v>
      </c>
      <c r="U81" s="90">
        <v>0.79166666666666663</v>
      </c>
      <c r="V81" s="90">
        <v>0.83333333333333337</v>
      </c>
      <c r="W81" s="90">
        <v>0.875</v>
      </c>
      <c r="X81" s="90">
        <v>0.91666666666666663</v>
      </c>
      <c r="Y81" s="90">
        <v>0.95833333333333337</v>
      </c>
      <c r="Z81" s="90">
        <v>0</v>
      </c>
    </row>
    <row r="82" spans="2:26" x14ac:dyDescent="0.3">
      <c r="B82" s="91">
        <v>1</v>
      </c>
      <c r="C82" s="106">
        <v>3659.69</v>
      </c>
      <c r="D82" s="106">
        <v>3619.98</v>
      </c>
      <c r="E82" s="106">
        <v>3627.24</v>
      </c>
      <c r="F82" s="106">
        <v>3665.1</v>
      </c>
      <c r="G82" s="106">
        <v>3664.51</v>
      </c>
      <c r="H82" s="106">
        <v>3765.19</v>
      </c>
      <c r="I82" s="106">
        <v>3944.77</v>
      </c>
      <c r="J82" s="106">
        <v>4103.8100000000004</v>
      </c>
      <c r="K82" s="106">
        <v>4236.76</v>
      </c>
      <c r="L82" s="106">
        <v>4488.63</v>
      </c>
      <c r="M82" s="106">
        <v>4503.41</v>
      </c>
      <c r="N82" s="106">
        <v>4540.33</v>
      </c>
      <c r="O82" s="106">
        <v>4542.47</v>
      </c>
      <c r="P82" s="106">
        <v>4551.53</v>
      </c>
      <c r="Q82" s="106">
        <v>4336.38</v>
      </c>
      <c r="R82" s="106">
        <v>4292.3999999999996</v>
      </c>
      <c r="S82" s="106">
        <v>4272.51</v>
      </c>
      <c r="T82" s="106">
        <v>4452.41</v>
      </c>
      <c r="U82" s="106">
        <v>4634.8100000000004</v>
      </c>
      <c r="V82" s="106">
        <v>4595.03</v>
      </c>
      <c r="W82" s="106">
        <v>4284.09</v>
      </c>
      <c r="X82" s="106">
        <v>3998.53</v>
      </c>
      <c r="Y82" s="106">
        <v>3951.24</v>
      </c>
      <c r="Z82" s="106">
        <v>3793.13</v>
      </c>
    </row>
    <row r="83" spans="2:26" x14ac:dyDescent="0.3">
      <c r="B83" s="93">
        <v>2</v>
      </c>
      <c r="C83" s="106">
        <v>3738.26</v>
      </c>
      <c r="D83" s="106">
        <v>3680.77</v>
      </c>
      <c r="E83" s="106">
        <v>3678.65</v>
      </c>
      <c r="F83" s="106">
        <v>3722.54</v>
      </c>
      <c r="G83" s="106">
        <v>3737.73</v>
      </c>
      <c r="H83" s="106">
        <v>3790.68</v>
      </c>
      <c r="I83" s="106">
        <v>3952.62</v>
      </c>
      <c r="J83" s="106">
        <v>4053.71</v>
      </c>
      <c r="K83" s="106">
        <v>4143.8900000000003</v>
      </c>
      <c r="L83" s="106">
        <v>4296.26</v>
      </c>
      <c r="M83" s="106">
        <v>4312.17</v>
      </c>
      <c r="N83" s="106">
        <v>4312.57</v>
      </c>
      <c r="O83" s="106">
        <v>4306.88</v>
      </c>
      <c r="P83" s="106">
        <v>4047.55</v>
      </c>
      <c r="Q83" s="106">
        <v>4104.78</v>
      </c>
      <c r="R83" s="106">
        <v>4010.84</v>
      </c>
      <c r="S83" s="106">
        <v>3996.07</v>
      </c>
      <c r="T83" s="106">
        <v>4263.09</v>
      </c>
      <c r="U83" s="106">
        <v>4433.8599999999997</v>
      </c>
      <c r="V83" s="106">
        <v>4439.8900000000003</v>
      </c>
      <c r="W83" s="106">
        <v>4170.46</v>
      </c>
      <c r="X83" s="106">
        <v>4067</v>
      </c>
      <c r="Y83" s="106">
        <v>3947.62</v>
      </c>
      <c r="Z83" s="106">
        <v>3864.03</v>
      </c>
    </row>
    <row r="84" spans="2:26" x14ac:dyDescent="0.3">
      <c r="B84" s="91">
        <v>3</v>
      </c>
      <c r="C84" s="106">
        <v>3830.36</v>
      </c>
      <c r="D84" s="106">
        <v>3755.38</v>
      </c>
      <c r="E84" s="106">
        <v>3763.74</v>
      </c>
      <c r="F84" s="106">
        <v>3746.59</v>
      </c>
      <c r="G84" s="106">
        <v>3767.68</v>
      </c>
      <c r="H84" s="106">
        <v>3848.88</v>
      </c>
      <c r="I84" s="106">
        <v>3975.05</v>
      </c>
      <c r="J84" s="106">
        <v>4118.1000000000004</v>
      </c>
      <c r="K84" s="106">
        <v>4276.34</v>
      </c>
      <c r="L84" s="106">
        <v>4480.1899999999996</v>
      </c>
      <c r="M84" s="106">
        <v>4543.8500000000004</v>
      </c>
      <c r="N84" s="106">
        <v>4540.66</v>
      </c>
      <c r="O84" s="106">
        <v>4508.99</v>
      </c>
      <c r="P84" s="106">
        <v>4588.09</v>
      </c>
      <c r="Q84" s="106">
        <v>4597.37</v>
      </c>
      <c r="R84" s="106">
        <v>4569.8999999999996</v>
      </c>
      <c r="S84" s="106">
        <v>4529.43</v>
      </c>
      <c r="T84" s="106">
        <v>4256.18</v>
      </c>
      <c r="U84" s="106">
        <v>4466.07</v>
      </c>
      <c r="V84" s="106">
        <v>4545.1099999999997</v>
      </c>
      <c r="W84" s="106">
        <v>4157.21</v>
      </c>
      <c r="X84" s="106">
        <v>4007.35</v>
      </c>
      <c r="Y84" s="106">
        <v>3946.73</v>
      </c>
      <c r="Z84" s="106">
        <v>3859.18</v>
      </c>
    </row>
    <row r="85" spans="2:26" x14ac:dyDescent="0.3">
      <c r="B85" s="94">
        <v>4</v>
      </c>
      <c r="C85" s="106">
        <v>3839.06</v>
      </c>
      <c r="D85" s="106">
        <v>3796.35</v>
      </c>
      <c r="E85" s="106">
        <v>3798.41</v>
      </c>
      <c r="F85" s="106">
        <v>3785.35</v>
      </c>
      <c r="G85" s="106">
        <v>3762.39</v>
      </c>
      <c r="H85" s="106">
        <v>3800.73</v>
      </c>
      <c r="I85" s="106">
        <v>3822.7</v>
      </c>
      <c r="J85" s="106">
        <v>3923.67</v>
      </c>
      <c r="K85" s="106">
        <v>4005.99</v>
      </c>
      <c r="L85" s="106">
        <v>4010.84</v>
      </c>
      <c r="M85" s="106">
        <v>4011.76</v>
      </c>
      <c r="N85" s="106">
        <v>4208.08</v>
      </c>
      <c r="O85" s="106">
        <v>4128.21</v>
      </c>
      <c r="P85" s="106">
        <v>4168.68</v>
      </c>
      <c r="Q85" s="106">
        <v>4168.03</v>
      </c>
      <c r="R85" s="106">
        <v>4135.78</v>
      </c>
      <c r="S85" s="106">
        <v>4215.13</v>
      </c>
      <c r="T85" s="106">
        <v>4278.05</v>
      </c>
      <c r="U85" s="106">
        <v>4451.43</v>
      </c>
      <c r="V85" s="106">
        <v>4194.79</v>
      </c>
      <c r="W85" s="106">
        <v>4229.08</v>
      </c>
      <c r="X85" s="106">
        <v>3995.87</v>
      </c>
      <c r="Y85" s="106">
        <v>3948.54</v>
      </c>
      <c r="Z85" s="106">
        <v>3840.44</v>
      </c>
    </row>
    <row r="86" spans="2:26" x14ac:dyDescent="0.3">
      <c r="B86" s="94">
        <v>5</v>
      </c>
      <c r="C86" s="106">
        <v>3748.19</v>
      </c>
      <c r="D86" s="106">
        <v>3703.76</v>
      </c>
      <c r="E86" s="106">
        <v>3712.48</v>
      </c>
      <c r="F86" s="106">
        <v>3700.14</v>
      </c>
      <c r="G86" s="106">
        <v>3704.96</v>
      </c>
      <c r="H86" s="106">
        <v>3767.77</v>
      </c>
      <c r="I86" s="106">
        <v>3948.49</v>
      </c>
      <c r="J86" s="106">
        <v>4002.21</v>
      </c>
      <c r="K86" s="106">
        <v>4057.68</v>
      </c>
      <c r="L86" s="106">
        <v>4055.31</v>
      </c>
      <c r="M86" s="106">
        <v>4144.13</v>
      </c>
      <c r="N86" s="106">
        <v>4143.04</v>
      </c>
      <c r="O86" s="106">
        <v>4097.41</v>
      </c>
      <c r="P86" s="106">
        <v>4145.29</v>
      </c>
      <c r="Q86" s="106">
        <v>4262.0200000000004</v>
      </c>
      <c r="R86" s="106">
        <v>4148.63</v>
      </c>
      <c r="S86" s="106">
        <v>4038.4</v>
      </c>
      <c r="T86" s="106">
        <v>4101.59</v>
      </c>
      <c r="U86" s="106">
        <v>4096.32</v>
      </c>
      <c r="V86" s="106">
        <v>3995.72</v>
      </c>
      <c r="W86" s="106">
        <v>3955.24</v>
      </c>
      <c r="X86" s="106">
        <v>3905.4</v>
      </c>
      <c r="Y86" s="106">
        <v>3798.11</v>
      </c>
      <c r="Z86" s="106">
        <v>3740.59</v>
      </c>
    </row>
    <row r="87" spans="2:26" x14ac:dyDescent="0.3">
      <c r="B87" s="94">
        <v>6</v>
      </c>
      <c r="C87" s="106">
        <v>3704.24</v>
      </c>
      <c r="D87" s="106">
        <v>3583.98</v>
      </c>
      <c r="E87" s="106">
        <v>3579.54</v>
      </c>
      <c r="F87" s="106">
        <v>3629.66</v>
      </c>
      <c r="G87" s="106">
        <v>3641.82</v>
      </c>
      <c r="H87" s="106">
        <v>3884.92</v>
      </c>
      <c r="I87" s="106">
        <v>3917.88</v>
      </c>
      <c r="J87" s="106">
        <v>3948.45</v>
      </c>
      <c r="K87" s="106">
        <v>3985.46</v>
      </c>
      <c r="L87" s="106">
        <v>4072.66</v>
      </c>
      <c r="M87" s="106">
        <v>4080.23</v>
      </c>
      <c r="N87" s="106">
        <v>4073.53</v>
      </c>
      <c r="O87" s="106">
        <v>4073.5</v>
      </c>
      <c r="P87" s="106">
        <v>4060.17</v>
      </c>
      <c r="Q87" s="106">
        <v>4058.29</v>
      </c>
      <c r="R87" s="106">
        <v>4027.4</v>
      </c>
      <c r="S87" s="106">
        <v>4056.96</v>
      </c>
      <c r="T87" s="106">
        <v>4124.22</v>
      </c>
      <c r="U87" s="106">
        <v>4314.62</v>
      </c>
      <c r="V87" s="106">
        <v>4367.8999999999996</v>
      </c>
      <c r="W87" s="106">
        <v>4115.29</v>
      </c>
      <c r="X87" s="106">
        <v>3965.25</v>
      </c>
      <c r="Y87" s="106">
        <v>3861.55</v>
      </c>
      <c r="Z87" s="106">
        <v>3751.35</v>
      </c>
    </row>
    <row r="88" spans="2:26" x14ac:dyDescent="0.3">
      <c r="B88" s="94">
        <v>7</v>
      </c>
      <c r="C88" s="106">
        <v>3737.2</v>
      </c>
      <c r="D88" s="106">
        <v>3708.17</v>
      </c>
      <c r="E88" s="106">
        <v>3708.94</v>
      </c>
      <c r="F88" s="106">
        <v>3730.71</v>
      </c>
      <c r="G88" s="106">
        <v>3743.94</v>
      </c>
      <c r="H88" s="106">
        <v>3796.67</v>
      </c>
      <c r="I88" s="106">
        <v>3914.14</v>
      </c>
      <c r="J88" s="106">
        <v>4062.72</v>
      </c>
      <c r="K88" s="106">
        <v>4114.3900000000003</v>
      </c>
      <c r="L88" s="106">
        <v>4127.67</v>
      </c>
      <c r="M88" s="106">
        <v>4128.17</v>
      </c>
      <c r="N88" s="106">
        <v>4133.57</v>
      </c>
      <c r="O88" s="106">
        <v>4130.8</v>
      </c>
      <c r="P88" s="106">
        <v>4102.71</v>
      </c>
      <c r="Q88" s="106">
        <v>4045.66</v>
      </c>
      <c r="R88" s="106">
        <v>4418.16</v>
      </c>
      <c r="S88" s="106">
        <v>4409.43</v>
      </c>
      <c r="T88" s="106">
        <v>4391.6499999999996</v>
      </c>
      <c r="U88" s="106">
        <v>4144.13</v>
      </c>
      <c r="V88" s="106">
        <v>3981.77</v>
      </c>
      <c r="W88" s="106">
        <v>3939.1</v>
      </c>
      <c r="X88" s="106">
        <v>3918.01</v>
      </c>
      <c r="Y88" s="106">
        <v>3817.93</v>
      </c>
      <c r="Z88" s="106">
        <v>3764.71</v>
      </c>
    </row>
    <row r="89" spans="2:26" x14ac:dyDescent="0.3">
      <c r="B89" s="94">
        <v>8</v>
      </c>
      <c r="C89" s="106">
        <v>3752.41</v>
      </c>
      <c r="D89" s="106">
        <v>3709.12</v>
      </c>
      <c r="E89" s="106">
        <v>3707.12</v>
      </c>
      <c r="F89" s="106">
        <v>3726.13</v>
      </c>
      <c r="G89" s="106">
        <v>3741.39</v>
      </c>
      <c r="H89" s="106">
        <v>3780.31</v>
      </c>
      <c r="I89" s="106">
        <v>3936.62</v>
      </c>
      <c r="J89" s="106">
        <v>4095.43</v>
      </c>
      <c r="K89" s="106">
        <v>4166.42</v>
      </c>
      <c r="L89" s="106">
        <v>4137.25</v>
      </c>
      <c r="M89" s="106">
        <v>4447.58</v>
      </c>
      <c r="N89" s="106">
        <v>4457.0200000000004</v>
      </c>
      <c r="O89" s="106">
        <v>4455.62</v>
      </c>
      <c r="P89" s="106">
        <v>4450.8999999999996</v>
      </c>
      <c r="Q89" s="106">
        <v>4419</v>
      </c>
      <c r="R89" s="106">
        <v>4458.45</v>
      </c>
      <c r="S89" s="106">
        <v>4496.29</v>
      </c>
      <c r="T89" s="106">
        <v>4498.42</v>
      </c>
      <c r="U89" s="106">
        <v>4637.22</v>
      </c>
      <c r="V89" s="106">
        <v>4124.4799999999996</v>
      </c>
      <c r="W89" s="106">
        <v>4122.2</v>
      </c>
      <c r="X89" s="106">
        <v>3983.77</v>
      </c>
      <c r="Y89" s="106">
        <v>3871.87</v>
      </c>
      <c r="Z89" s="106">
        <v>3764.68</v>
      </c>
    </row>
    <row r="90" spans="2:26" x14ac:dyDescent="0.3">
      <c r="B90" s="94">
        <v>9</v>
      </c>
      <c r="C90" s="106">
        <v>3739.66</v>
      </c>
      <c r="D90" s="106">
        <v>3712.72</v>
      </c>
      <c r="E90" s="106">
        <v>3716.05</v>
      </c>
      <c r="F90" s="106">
        <v>3737.77</v>
      </c>
      <c r="G90" s="106">
        <v>3749.67</v>
      </c>
      <c r="H90" s="106">
        <v>3778.57</v>
      </c>
      <c r="I90" s="106">
        <v>3924.66</v>
      </c>
      <c r="J90" s="106">
        <v>4020.45</v>
      </c>
      <c r="K90" s="106">
        <v>4127.33</v>
      </c>
      <c r="L90" s="106">
        <v>4153.24</v>
      </c>
      <c r="M90" s="106">
        <v>4150.32</v>
      </c>
      <c r="N90" s="106">
        <v>4149.5600000000004</v>
      </c>
      <c r="O90" s="106">
        <v>4146.7</v>
      </c>
      <c r="P90" s="106">
        <v>4143.45</v>
      </c>
      <c r="Q90" s="106">
        <v>4144.66</v>
      </c>
      <c r="R90" s="106">
        <v>4166.75</v>
      </c>
      <c r="S90" s="106">
        <v>4217.3999999999996</v>
      </c>
      <c r="T90" s="106">
        <v>4140.8100000000004</v>
      </c>
      <c r="U90" s="106">
        <v>4548.05</v>
      </c>
      <c r="V90" s="106">
        <v>4106.5</v>
      </c>
      <c r="W90" s="106">
        <v>4055.64</v>
      </c>
      <c r="X90" s="106">
        <v>3938.73</v>
      </c>
      <c r="Y90" s="106">
        <v>3846.74</v>
      </c>
      <c r="Z90" s="106">
        <v>3820.75</v>
      </c>
    </row>
    <row r="91" spans="2:26" x14ac:dyDescent="0.3">
      <c r="B91" s="94">
        <v>10</v>
      </c>
      <c r="C91" s="106">
        <v>3856.09</v>
      </c>
      <c r="D91" s="106">
        <v>3815.03</v>
      </c>
      <c r="E91" s="106">
        <v>3809.29</v>
      </c>
      <c r="F91" s="106">
        <v>3820.65</v>
      </c>
      <c r="G91" s="106">
        <v>3828.22</v>
      </c>
      <c r="H91" s="106">
        <v>3842.79</v>
      </c>
      <c r="I91" s="106">
        <v>3914.25</v>
      </c>
      <c r="J91" s="106">
        <v>3953.82</v>
      </c>
      <c r="K91" s="106">
        <v>4147.79</v>
      </c>
      <c r="L91" s="106">
        <v>4218.66</v>
      </c>
      <c r="M91" s="106">
        <v>4218.17</v>
      </c>
      <c r="N91" s="106">
        <v>4227.42</v>
      </c>
      <c r="O91" s="106">
        <v>4215.1899999999996</v>
      </c>
      <c r="P91" s="106">
        <v>4221.71</v>
      </c>
      <c r="Q91" s="106">
        <v>4211.7299999999996</v>
      </c>
      <c r="R91" s="106">
        <v>4465.8999999999996</v>
      </c>
      <c r="S91" s="106">
        <v>4476.18</v>
      </c>
      <c r="T91" s="106">
        <v>4536.6400000000003</v>
      </c>
      <c r="U91" s="106">
        <v>4614.3</v>
      </c>
      <c r="V91" s="106">
        <v>4538.32</v>
      </c>
      <c r="W91" s="106">
        <v>4189.21</v>
      </c>
      <c r="X91" s="106">
        <v>4041.32</v>
      </c>
      <c r="Y91" s="106">
        <v>3943.66</v>
      </c>
      <c r="Z91" s="106">
        <v>3885.5</v>
      </c>
    </row>
    <row r="92" spans="2:26" x14ac:dyDescent="0.3">
      <c r="B92" s="94">
        <v>11</v>
      </c>
      <c r="C92" s="106">
        <v>3875.98</v>
      </c>
      <c r="D92" s="106">
        <v>3813.8</v>
      </c>
      <c r="E92" s="106">
        <v>3836.07</v>
      </c>
      <c r="F92" s="106">
        <v>3847.46</v>
      </c>
      <c r="G92" s="106">
        <v>3829.73</v>
      </c>
      <c r="H92" s="106">
        <v>3822.89</v>
      </c>
      <c r="I92" s="106">
        <v>3883.51</v>
      </c>
      <c r="J92" s="106">
        <v>3950.24</v>
      </c>
      <c r="K92" s="106">
        <v>4031.66</v>
      </c>
      <c r="L92" s="106">
        <v>4105.37</v>
      </c>
      <c r="M92" s="106">
        <v>4106.83</v>
      </c>
      <c r="N92" s="106">
        <v>4102.8</v>
      </c>
      <c r="O92" s="106">
        <v>4089.05</v>
      </c>
      <c r="P92" s="106">
        <v>4128.5200000000004</v>
      </c>
      <c r="Q92" s="106">
        <v>4183.1899999999996</v>
      </c>
      <c r="R92" s="106">
        <v>4264.43</v>
      </c>
      <c r="S92" s="106">
        <v>4332.22</v>
      </c>
      <c r="T92" s="106">
        <v>4351.62</v>
      </c>
      <c r="U92" s="106">
        <v>4503.97</v>
      </c>
      <c r="V92" s="106">
        <v>4189.3999999999996</v>
      </c>
      <c r="W92" s="106">
        <v>4103.54</v>
      </c>
      <c r="X92" s="106">
        <v>3982.09</v>
      </c>
      <c r="Y92" s="106">
        <v>3945.84</v>
      </c>
      <c r="Z92" s="106">
        <v>3912.16</v>
      </c>
    </row>
    <row r="93" spans="2:26" x14ac:dyDescent="0.3">
      <c r="B93" s="94">
        <v>12</v>
      </c>
      <c r="C93" s="106">
        <v>3825.89</v>
      </c>
      <c r="D93" s="106">
        <v>3801.98</v>
      </c>
      <c r="E93" s="106">
        <v>3798.89</v>
      </c>
      <c r="F93" s="106">
        <v>3833.59</v>
      </c>
      <c r="G93" s="106">
        <v>3852.93</v>
      </c>
      <c r="H93" s="106">
        <v>3885.66</v>
      </c>
      <c r="I93" s="106">
        <v>4021.53</v>
      </c>
      <c r="J93" s="106">
        <v>4285.1400000000003</v>
      </c>
      <c r="K93" s="106">
        <v>4607.63</v>
      </c>
      <c r="L93" s="106">
        <v>4699.9399999999996</v>
      </c>
      <c r="M93" s="106">
        <v>4686.8100000000004</v>
      </c>
      <c r="N93" s="106">
        <v>4673.1000000000004</v>
      </c>
      <c r="O93" s="106">
        <v>4681.47</v>
      </c>
      <c r="P93" s="106">
        <v>4662.28</v>
      </c>
      <c r="Q93" s="106">
        <v>4627.2299999999996</v>
      </c>
      <c r="R93" s="106">
        <v>4742.6099999999997</v>
      </c>
      <c r="S93" s="106">
        <v>4753.51</v>
      </c>
      <c r="T93" s="106">
        <v>4766.2299999999996</v>
      </c>
      <c r="U93" s="106">
        <v>4852.42</v>
      </c>
      <c r="V93" s="106">
        <v>4659.3999999999996</v>
      </c>
      <c r="W93" s="106">
        <v>4390.17</v>
      </c>
      <c r="X93" s="106">
        <v>4004.26</v>
      </c>
      <c r="Y93" s="106">
        <v>3944.51</v>
      </c>
      <c r="Z93" s="106">
        <v>3852.89</v>
      </c>
    </row>
    <row r="94" spans="2:26" x14ac:dyDescent="0.3">
      <c r="B94" s="94">
        <v>13</v>
      </c>
      <c r="C94" s="106">
        <v>3719.57</v>
      </c>
      <c r="D94" s="106">
        <v>3700.94</v>
      </c>
      <c r="E94" s="106">
        <v>3697.41</v>
      </c>
      <c r="F94" s="106">
        <v>3733.36</v>
      </c>
      <c r="G94" s="106">
        <v>3746.83</v>
      </c>
      <c r="H94" s="106">
        <v>3776.26</v>
      </c>
      <c r="I94" s="106">
        <v>3925.58</v>
      </c>
      <c r="J94" s="106">
        <v>4080.83</v>
      </c>
      <c r="K94" s="106">
        <v>4220.4399999999996</v>
      </c>
      <c r="L94" s="106">
        <v>4310.8599999999997</v>
      </c>
      <c r="M94" s="106">
        <v>4136.33</v>
      </c>
      <c r="N94" s="106">
        <v>4127.99</v>
      </c>
      <c r="O94" s="106">
        <v>4124.71</v>
      </c>
      <c r="P94" s="106">
        <v>4116.32</v>
      </c>
      <c r="Q94" s="106">
        <v>4389.99</v>
      </c>
      <c r="R94" s="106">
        <v>4348.49</v>
      </c>
      <c r="S94" s="106">
        <v>4525.9399999999996</v>
      </c>
      <c r="T94" s="106">
        <v>4559.6400000000003</v>
      </c>
      <c r="U94" s="106">
        <v>4532.21</v>
      </c>
      <c r="V94" s="106">
        <v>4348.43</v>
      </c>
      <c r="W94" s="106">
        <v>4423.71</v>
      </c>
      <c r="X94" s="106">
        <v>4236.42</v>
      </c>
      <c r="Y94" s="106">
        <v>3979.07</v>
      </c>
      <c r="Z94" s="106">
        <v>3796.87</v>
      </c>
    </row>
    <row r="95" spans="2:26" x14ac:dyDescent="0.3">
      <c r="B95" s="94">
        <v>14</v>
      </c>
      <c r="C95" s="106">
        <v>3754.24</v>
      </c>
      <c r="D95" s="106">
        <v>3744.21</v>
      </c>
      <c r="E95" s="106">
        <v>3744.69</v>
      </c>
      <c r="F95" s="106">
        <v>3788.24</v>
      </c>
      <c r="G95" s="106">
        <v>3806.21</v>
      </c>
      <c r="H95" s="106">
        <v>3849.53</v>
      </c>
      <c r="I95" s="106">
        <v>3928.93</v>
      </c>
      <c r="J95" s="106">
        <v>4104.46</v>
      </c>
      <c r="K95" s="106">
        <v>4218.9399999999996</v>
      </c>
      <c r="L95" s="106">
        <v>4473.04</v>
      </c>
      <c r="M95" s="106">
        <v>4482.84</v>
      </c>
      <c r="N95" s="106">
        <v>4408.6000000000004</v>
      </c>
      <c r="O95" s="106">
        <v>4433.53</v>
      </c>
      <c r="P95" s="106">
        <v>4254.18</v>
      </c>
      <c r="Q95" s="106">
        <v>4255.71</v>
      </c>
      <c r="R95" s="106">
        <v>4259.13</v>
      </c>
      <c r="S95" s="106">
        <v>4258.0600000000004</v>
      </c>
      <c r="T95" s="106">
        <v>4742.55</v>
      </c>
      <c r="U95" s="106">
        <v>4420.37</v>
      </c>
      <c r="V95" s="106">
        <v>4646.05</v>
      </c>
      <c r="W95" s="106">
        <v>4266.09</v>
      </c>
      <c r="X95" s="106">
        <v>4001.45</v>
      </c>
      <c r="Y95" s="106">
        <v>3941.16</v>
      </c>
      <c r="Z95" s="106">
        <v>3855.76</v>
      </c>
    </row>
    <row r="96" spans="2:26" x14ac:dyDescent="0.3">
      <c r="B96" s="94">
        <v>15</v>
      </c>
      <c r="C96" s="106">
        <v>3845.38</v>
      </c>
      <c r="D96" s="106">
        <v>3815.27</v>
      </c>
      <c r="E96" s="106">
        <v>3839.7</v>
      </c>
      <c r="F96" s="106">
        <v>3883.57</v>
      </c>
      <c r="G96" s="106">
        <v>3887.84</v>
      </c>
      <c r="H96" s="106">
        <v>3920.49</v>
      </c>
      <c r="I96" s="106">
        <v>4021.98</v>
      </c>
      <c r="J96" s="106">
        <v>4209.49</v>
      </c>
      <c r="K96" s="106">
        <v>4476.03</v>
      </c>
      <c r="L96" s="106">
        <v>4543.95</v>
      </c>
      <c r="M96" s="106">
        <v>4535.9399999999996</v>
      </c>
      <c r="N96" s="106">
        <v>4564.6099999999997</v>
      </c>
      <c r="O96" s="106">
        <v>4571.54</v>
      </c>
      <c r="P96" s="106">
        <v>4626.49</v>
      </c>
      <c r="Q96" s="106">
        <v>4671.72</v>
      </c>
      <c r="R96" s="106">
        <v>4789.3999999999996</v>
      </c>
      <c r="S96" s="106">
        <v>4774.3100000000004</v>
      </c>
      <c r="T96" s="106">
        <v>4882.25</v>
      </c>
      <c r="U96" s="106">
        <v>4883.5600000000004</v>
      </c>
      <c r="V96" s="106">
        <v>4888.68</v>
      </c>
      <c r="W96" s="106">
        <v>4582.29</v>
      </c>
      <c r="X96" s="106">
        <v>4332.18</v>
      </c>
      <c r="Y96" s="106">
        <v>3991.63</v>
      </c>
      <c r="Z96" s="106">
        <v>3942.69</v>
      </c>
    </row>
    <row r="97" spans="2:26" x14ac:dyDescent="0.3">
      <c r="B97" s="94">
        <v>16</v>
      </c>
      <c r="C97" s="106">
        <v>3869.61</v>
      </c>
      <c r="D97" s="106">
        <v>3842.46</v>
      </c>
      <c r="E97" s="106">
        <v>3876.61</v>
      </c>
      <c r="F97" s="106">
        <v>3913.81</v>
      </c>
      <c r="G97" s="106">
        <v>3919.05</v>
      </c>
      <c r="H97" s="106">
        <v>3965.89</v>
      </c>
      <c r="I97" s="106">
        <v>4024.85</v>
      </c>
      <c r="J97" s="106">
        <v>4124.5600000000004</v>
      </c>
      <c r="K97" s="106">
        <v>4323.3100000000004</v>
      </c>
      <c r="L97" s="106">
        <v>4474.2299999999996</v>
      </c>
      <c r="M97" s="106">
        <v>4322.92</v>
      </c>
      <c r="N97" s="106">
        <v>4320.9399999999996</v>
      </c>
      <c r="O97" s="106">
        <v>4477.76</v>
      </c>
      <c r="P97" s="106">
        <v>4460.5200000000004</v>
      </c>
      <c r="Q97" s="106">
        <v>4603.29</v>
      </c>
      <c r="R97" s="106">
        <v>4555.45</v>
      </c>
      <c r="S97" s="106">
        <v>4571.72</v>
      </c>
      <c r="T97" s="106">
        <v>4597.46</v>
      </c>
      <c r="U97" s="106">
        <v>4552.21</v>
      </c>
      <c r="V97" s="106">
        <v>4543.71</v>
      </c>
      <c r="W97" s="106">
        <v>4284.6099999999997</v>
      </c>
      <c r="X97" s="106">
        <v>3990.03</v>
      </c>
      <c r="Y97" s="106">
        <v>3948.62</v>
      </c>
      <c r="Z97" s="106">
        <v>3919.01</v>
      </c>
    </row>
    <row r="98" spans="2:26" x14ac:dyDescent="0.3">
      <c r="B98" s="94">
        <v>17</v>
      </c>
      <c r="C98" s="106">
        <v>3923.68</v>
      </c>
      <c r="D98" s="106">
        <v>3898.01</v>
      </c>
      <c r="E98" s="106">
        <v>3892.61</v>
      </c>
      <c r="F98" s="106">
        <v>3894.1</v>
      </c>
      <c r="G98" s="106">
        <v>3875.93</v>
      </c>
      <c r="H98" s="106">
        <v>3897.71</v>
      </c>
      <c r="I98" s="106">
        <v>3945.96</v>
      </c>
      <c r="J98" s="106">
        <v>4124.87</v>
      </c>
      <c r="K98" s="106">
        <v>4464.34</v>
      </c>
      <c r="L98" s="106">
        <v>4569.54</v>
      </c>
      <c r="M98" s="106">
        <v>4087.2</v>
      </c>
      <c r="N98" s="106">
        <v>4500.91</v>
      </c>
      <c r="O98" s="106">
        <v>4608.53</v>
      </c>
      <c r="P98" s="106">
        <v>4516.8900000000003</v>
      </c>
      <c r="Q98" s="106">
        <v>4906.3599999999997</v>
      </c>
      <c r="R98" s="106">
        <v>4903.38</v>
      </c>
      <c r="S98" s="106">
        <v>4903.6099999999997</v>
      </c>
      <c r="T98" s="106">
        <v>4902.13</v>
      </c>
      <c r="U98" s="106">
        <v>4894.18</v>
      </c>
      <c r="V98" s="106">
        <v>4813.04</v>
      </c>
      <c r="W98" s="106">
        <v>4760.7700000000004</v>
      </c>
      <c r="X98" s="106">
        <v>4483.62</v>
      </c>
      <c r="Y98" s="106">
        <v>4154.04</v>
      </c>
      <c r="Z98" s="106">
        <v>3953.98</v>
      </c>
    </row>
    <row r="99" spans="2:26" x14ac:dyDescent="0.3">
      <c r="B99" s="94">
        <v>18</v>
      </c>
      <c r="C99" s="106">
        <v>3943.87</v>
      </c>
      <c r="D99" s="106">
        <v>3864.51</v>
      </c>
      <c r="E99" s="106">
        <v>3844.15</v>
      </c>
      <c r="F99" s="106">
        <v>3850.5</v>
      </c>
      <c r="G99" s="106">
        <v>3846.86</v>
      </c>
      <c r="H99" s="106">
        <v>3853.99</v>
      </c>
      <c r="I99" s="106">
        <v>3940.33</v>
      </c>
      <c r="J99" s="106">
        <v>4041.64</v>
      </c>
      <c r="K99" s="106">
        <v>4262.0200000000004</v>
      </c>
      <c r="L99" s="106">
        <v>4563.5</v>
      </c>
      <c r="M99" s="106">
        <v>4566.34</v>
      </c>
      <c r="N99" s="106">
        <v>4562.3100000000004</v>
      </c>
      <c r="O99" s="106">
        <v>4551.1000000000004</v>
      </c>
      <c r="P99" s="106">
        <v>4560.93</v>
      </c>
      <c r="Q99" s="106">
        <v>4906.34</v>
      </c>
      <c r="R99" s="106">
        <v>4902.05</v>
      </c>
      <c r="S99" s="106">
        <v>4920.24</v>
      </c>
      <c r="T99" s="106">
        <v>4920.24</v>
      </c>
      <c r="U99" s="106">
        <v>4910.58</v>
      </c>
      <c r="V99" s="106">
        <v>4742.37</v>
      </c>
      <c r="W99" s="106">
        <v>4550.84</v>
      </c>
      <c r="X99" s="106">
        <v>4162.45</v>
      </c>
      <c r="Y99" s="106">
        <v>4047.09</v>
      </c>
      <c r="Z99" s="106">
        <v>3904.49</v>
      </c>
    </row>
    <row r="100" spans="2:26" x14ac:dyDescent="0.3">
      <c r="B100" s="94">
        <v>19</v>
      </c>
      <c r="C100" s="106">
        <v>3861.78</v>
      </c>
      <c r="D100" s="106">
        <v>3813.04</v>
      </c>
      <c r="E100" s="106">
        <v>3854.66</v>
      </c>
      <c r="F100" s="106">
        <v>3947.15</v>
      </c>
      <c r="G100" s="106">
        <v>3903.08</v>
      </c>
      <c r="H100" s="106">
        <v>3956.96</v>
      </c>
      <c r="I100" s="106">
        <v>3973.45</v>
      </c>
      <c r="J100" s="106">
        <v>4110.13</v>
      </c>
      <c r="K100" s="106">
        <v>4217.07</v>
      </c>
      <c r="L100" s="106">
        <v>4241.78</v>
      </c>
      <c r="M100" s="106">
        <v>4232.08</v>
      </c>
      <c r="N100" s="106">
        <v>4232.75</v>
      </c>
      <c r="O100" s="106">
        <v>4210.22</v>
      </c>
      <c r="P100" s="106">
        <v>4037.17</v>
      </c>
      <c r="Q100" s="106">
        <v>4540.01</v>
      </c>
      <c r="R100" s="106">
        <v>4458.05</v>
      </c>
      <c r="S100" s="106">
        <v>4495.2700000000004</v>
      </c>
      <c r="T100" s="106">
        <v>4542.12</v>
      </c>
      <c r="U100" s="106">
        <v>4243.96</v>
      </c>
      <c r="V100" s="106">
        <v>3972.01</v>
      </c>
      <c r="W100" s="106">
        <v>3956.99</v>
      </c>
      <c r="X100" s="106">
        <v>3908.4</v>
      </c>
      <c r="Y100" s="106">
        <v>3827.02</v>
      </c>
      <c r="Z100" s="106">
        <v>3767.74</v>
      </c>
    </row>
    <row r="101" spans="2:26" x14ac:dyDescent="0.3">
      <c r="B101" s="94">
        <v>20</v>
      </c>
      <c r="C101" s="106">
        <v>3676.86</v>
      </c>
      <c r="D101" s="106">
        <v>3651.23</v>
      </c>
      <c r="E101" s="106">
        <v>3662.44</v>
      </c>
      <c r="F101" s="106">
        <v>3707.88</v>
      </c>
      <c r="G101" s="106">
        <v>3748.28</v>
      </c>
      <c r="H101" s="106">
        <v>3746.63</v>
      </c>
      <c r="I101" s="106">
        <v>3905.36</v>
      </c>
      <c r="J101" s="106">
        <v>4047.98</v>
      </c>
      <c r="K101" s="106">
        <v>4135.71</v>
      </c>
      <c r="L101" s="106">
        <v>4163.18</v>
      </c>
      <c r="M101" s="106">
        <v>4156.8</v>
      </c>
      <c r="N101" s="106">
        <v>4147.57</v>
      </c>
      <c r="O101" s="106">
        <v>4155.49</v>
      </c>
      <c r="P101" s="106">
        <v>4136.82</v>
      </c>
      <c r="Q101" s="106">
        <v>4148.91</v>
      </c>
      <c r="R101" s="106">
        <v>4339.8500000000004</v>
      </c>
      <c r="S101" s="106">
        <v>4339.4799999999996</v>
      </c>
      <c r="T101" s="106">
        <v>4333.59</v>
      </c>
      <c r="U101" s="106">
        <v>4124.22</v>
      </c>
      <c r="V101" s="106">
        <v>4002.52</v>
      </c>
      <c r="W101" s="106">
        <v>3999.88</v>
      </c>
      <c r="X101" s="106">
        <v>3910.04</v>
      </c>
      <c r="Y101" s="106">
        <v>3852.09</v>
      </c>
      <c r="Z101" s="106">
        <v>3809.49</v>
      </c>
    </row>
    <row r="102" spans="2:26" x14ac:dyDescent="0.3">
      <c r="B102" s="94">
        <v>21</v>
      </c>
      <c r="C102" s="106">
        <v>3800.65</v>
      </c>
      <c r="D102" s="106">
        <v>3777.45</v>
      </c>
      <c r="E102" s="106">
        <v>3764.29</v>
      </c>
      <c r="F102" s="106">
        <v>3820.77</v>
      </c>
      <c r="G102" s="106">
        <v>3848.74</v>
      </c>
      <c r="H102" s="106">
        <v>3951.37</v>
      </c>
      <c r="I102" s="106">
        <v>4034.49</v>
      </c>
      <c r="J102" s="106">
        <v>4128.59</v>
      </c>
      <c r="K102" s="106">
        <v>4247.59</v>
      </c>
      <c r="L102" s="106">
        <v>4344.8900000000003</v>
      </c>
      <c r="M102" s="106">
        <v>4502.07</v>
      </c>
      <c r="N102" s="106">
        <v>4461.08</v>
      </c>
      <c r="O102" s="106">
        <v>4455.58</v>
      </c>
      <c r="P102" s="106">
        <v>4423.87</v>
      </c>
      <c r="Q102" s="106">
        <v>4434.58</v>
      </c>
      <c r="R102" s="106">
        <v>4605.37</v>
      </c>
      <c r="S102" s="106">
        <v>4616.37</v>
      </c>
      <c r="T102" s="106">
        <v>4618.97</v>
      </c>
      <c r="U102" s="106">
        <v>4469.1400000000003</v>
      </c>
      <c r="V102" s="106">
        <v>4122.32</v>
      </c>
      <c r="W102" s="106">
        <v>4075.45</v>
      </c>
      <c r="X102" s="106">
        <v>4004.54</v>
      </c>
      <c r="Y102" s="106">
        <v>3947.94</v>
      </c>
      <c r="Z102" s="106">
        <v>3817.91</v>
      </c>
    </row>
    <row r="103" spans="2:26" x14ac:dyDescent="0.3">
      <c r="B103" s="94">
        <v>22</v>
      </c>
      <c r="C103" s="106">
        <v>3767.33</v>
      </c>
      <c r="D103" s="106">
        <v>3669.56</v>
      </c>
      <c r="E103" s="106">
        <v>3694.48</v>
      </c>
      <c r="F103" s="106">
        <v>3803.76</v>
      </c>
      <c r="G103" s="106">
        <v>3884.07</v>
      </c>
      <c r="H103" s="106">
        <v>3831.64</v>
      </c>
      <c r="I103" s="106">
        <v>3972.35</v>
      </c>
      <c r="J103" s="106">
        <v>4079.72</v>
      </c>
      <c r="K103" s="106">
        <v>4195.58</v>
      </c>
      <c r="L103" s="106">
        <v>4206.1099999999997</v>
      </c>
      <c r="M103" s="106">
        <v>4177.76</v>
      </c>
      <c r="N103" s="106">
        <v>4185.83</v>
      </c>
      <c r="O103" s="106">
        <v>4177.1499999999996</v>
      </c>
      <c r="P103" s="106">
        <v>4171.95</v>
      </c>
      <c r="Q103" s="106">
        <v>4171.3500000000004</v>
      </c>
      <c r="R103" s="106">
        <v>4394</v>
      </c>
      <c r="S103" s="106">
        <v>4418.1899999999996</v>
      </c>
      <c r="T103" s="106">
        <v>4661.13</v>
      </c>
      <c r="U103" s="106">
        <v>4297.55</v>
      </c>
      <c r="V103" s="106">
        <v>4189.7700000000004</v>
      </c>
      <c r="W103" s="106">
        <v>4100.83</v>
      </c>
      <c r="X103" s="106">
        <v>3962.48</v>
      </c>
      <c r="Y103" s="106">
        <v>3861.5</v>
      </c>
      <c r="Z103" s="106">
        <v>3795.03</v>
      </c>
    </row>
    <row r="104" spans="2:26" x14ac:dyDescent="0.3">
      <c r="B104" s="94">
        <v>23</v>
      </c>
      <c r="C104" s="106">
        <v>3733.39</v>
      </c>
      <c r="D104" s="106">
        <v>3713.35</v>
      </c>
      <c r="E104" s="106">
        <v>3715.64</v>
      </c>
      <c r="F104" s="106">
        <v>3770.84</v>
      </c>
      <c r="G104" s="106">
        <v>3810.56</v>
      </c>
      <c r="H104" s="106">
        <v>3859.99</v>
      </c>
      <c r="I104" s="106">
        <v>3961.2</v>
      </c>
      <c r="J104" s="106">
        <v>4020.61</v>
      </c>
      <c r="K104" s="106">
        <v>4075.28</v>
      </c>
      <c r="L104" s="106">
        <v>4130.54</v>
      </c>
      <c r="M104" s="106">
        <v>4121.8900000000003</v>
      </c>
      <c r="N104" s="106">
        <v>4117.4399999999996</v>
      </c>
      <c r="O104" s="106">
        <v>4111.46</v>
      </c>
      <c r="P104" s="106">
        <v>4088.77</v>
      </c>
      <c r="Q104" s="106">
        <v>4083.57</v>
      </c>
      <c r="R104" s="106">
        <v>4245.6499999999996</v>
      </c>
      <c r="S104" s="106">
        <v>4214.93</v>
      </c>
      <c r="T104" s="106">
        <v>4194.78</v>
      </c>
      <c r="U104" s="106">
        <v>4251.18</v>
      </c>
      <c r="V104" s="106">
        <v>4139.7</v>
      </c>
      <c r="W104" s="106">
        <v>4075.59</v>
      </c>
      <c r="X104" s="106">
        <v>3973.07</v>
      </c>
      <c r="Y104" s="106">
        <v>3827.83</v>
      </c>
      <c r="Z104" s="106">
        <v>3828.49</v>
      </c>
    </row>
    <row r="105" spans="2:26" x14ac:dyDescent="0.3">
      <c r="B105" s="94">
        <v>24</v>
      </c>
      <c r="C105" s="106">
        <v>3916.43</v>
      </c>
      <c r="D105" s="106">
        <v>3883.57</v>
      </c>
      <c r="E105" s="106">
        <v>3887.62</v>
      </c>
      <c r="F105" s="106">
        <v>3899.16</v>
      </c>
      <c r="G105" s="106">
        <v>3899.97</v>
      </c>
      <c r="H105" s="106">
        <v>3928.17</v>
      </c>
      <c r="I105" s="106">
        <v>3945.65</v>
      </c>
      <c r="J105" s="106">
        <v>4059.43</v>
      </c>
      <c r="K105" s="106">
        <v>4149.4799999999996</v>
      </c>
      <c r="L105" s="106">
        <v>4204.5600000000004</v>
      </c>
      <c r="M105" s="106">
        <v>4202.8500000000004</v>
      </c>
      <c r="N105" s="106">
        <v>4202.9799999999996</v>
      </c>
      <c r="O105" s="106">
        <v>4197.6499999999996</v>
      </c>
      <c r="P105" s="106">
        <v>4200.6499999999996</v>
      </c>
      <c r="Q105" s="106">
        <v>4236.3100000000004</v>
      </c>
      <c r="R105" s="106">
        <v>4361.1099999999997</v>
      </c>
      <c r="S105" s="106">
        <v>4491.71</v>
      </c>
      <c r="T105" s="106">
        <v>4484.04</v>
      </c>
      <c r="U105" s="106">
        <v>4235.9799999999996</v>
      </c>
      <c r="V105" s="106">
        <v>4147.7</v>
      </c>
      <c r="W105" s="106">
        <v>4105.05</v>
      </c>
      <c r="X105" s="106">
        <v>4009.04</v>
      </c>
      <c r="Y105" s="106">
        <v>3945.19</v>
      </c>
      <c r="Z105" s="106">
        <v>3887.17</v>
      </c>
    </row>
    <row r="106" spans="2:26" x14ac:dyDescent="0.3">
      <c r="B106" s="94">
        <v>25</v>
      </c>
      <c r="C106" s="106">
        <v>3745.14</v>
      </c>
      <c r="D106" s="106">
        <v>3881.12</v>
      </c>
      <c r="E106" s="106">
        <v>3860.54</v>
      </c>
      <c r="F106" s="106">
        <v>3889.12</v>
      </c>
      <c r="G106" s="106">
        <v>3882.82</v>
      </c>
      <c r="H106" s="106">
        <v>3906.26</v>
      </c>
      <c r="I106" s="106">
        <v>3948.91</v>
      </c>
      <c r="J106" s="106">
        <v>3981.41</v>
      </c>
      <c r="K106" s="106">
        <v>4034.32</v>
      </c>
      <c r="L106" s="106">
        <v>4076.41</v>
      </c>
      <c r="M106" s="106">
        <v>4125.51</v>
      </c>
      <c r="N106" s="106">
        <v>4136.49</v>
      </c>
      <c r="O106" s="106">
        <v>4119.4399999999996</v>
      </c>
      <c r="P106" s="106">
        <v>4116.1499999999996</v>
      </c>
      <c r="Q106" s="106">
        <v>4125.63</v>
      </c>
      <c r="R106" s="106">
        <v>4206.49</v>
      </c>
      <c r="S106" s="106">
        <v>4357.53</v>
      </c>
      <c r="T106" s="106">
        <v>4363.91</v>
      </c>
      <c r="U106" s="106">
        <v>4195.96</v>
      </c>
      <c r="V106" s="106">
        <v>4071.09</v>
      </c>
      <c r="W106" s="106">
        <v>4034.84</v>
      </c>
      <c r="X106" s="106">
        <v>4006.06</v>
      </c>
      <c r="Y106" s="106">
        <v>3958.57</v>
      </c>
      <c r="Z106" s="106">
        <v>3928.84</v>
      </c>
    </row>
    <row r="107" spans="2:26" x14ac:dyDescent="0.3">
      <c r="B107" s="94">
        <v>26</v>
      </c>
      <c r="C107" s="106">
        <v>3871.85</v>
      </c>
      <c r="D107" s="106">
        <v>3868.49</v>
      </c>
      <c r="E107" s="106">
        <v>3880.64</v>
      </c>
      <c r="F107" s="106">
        <v>3965</v>
      </c>
      <c r="G107" s="106">
        <v>3976.53</v>
      </c>
      <c r="H107" s="106">
        <v>3986.66</v>
      </c>
      <c r="I107" s="106">
        <v>4013.79</v>
      </c>
      <c r="J107" s="106">
        <v>4078</v>
      </c>
      <c r="K107" s="106">
        <v>4118.46</v>
      </c>
      <c r="L107" s="106">
        <v>4135.74</v>
      </c>
      <c r="M107" s="106">
        <v>4133.1899999999996</v>
      </c>
      <c r="N107" s="106">
        <v>4139.72</v>
      </c>
      <c r="O107" s="106">
        <v>4139.92</v>
      </c>
      <c r="P107" s="106">
        <v>4136.21</v>
      </c>
      <c r="Q107" s="106">
        <v>4143.17</v>
      </c>
      <c r="R107" s="106">
        <v>4370.34</v>
      </c>
      <c r="S107" s="106">
        <v>4472.66</v>
      </c>
      <c r="T107" s="106">
        <v>4630.88</v>
      </c>
      <c r="U107" s="106">
        <v>4653.88</v>
      </c>
      <c r="V107" s="106">
        <v>4301.32</v>
      </c>
      <c r="W107" s="106">
        <v>4165.8900000000003</v>
      </c>
      <c r="X107" s="106">
        <v>4086.12</v>
      </c>
      <c r="Y107" s="106">
        <v>3984.24</v>
      </c>
      <c r="Z107" s="106">
        <v>3980.54</v>
      </c>
    </row>
    <row r="108" spans="2:26" x14ac:dyDescent="0.3">
      <c r="B108" s="94">
        <v>27</v>
      </c>
      <c r="C108" s="106">
        <v>3948.03</v>
      </c>
      <c r="D108" s="106">
        <v>3932.37</v>
      </c>
      <c r="E108" s="106">
        <v>3973.05</v>
      </c>
      <c r="F108" s="106">
        <v>3985.14</v>
      </c>
      <c r="G108" s="106">
        <v>4009.19</v>
      </c>
      <c r="H108" s="106">
        <v>4012.47</v>
      </c>
      <c r="I108" s="106">
        <v>4032.63</v>
      </c>
      <c r="J108" s="106">
        <v>4101.8</v>
      </c>
      <c r="K108" s="106">
        <v>4163.59</v>
      </c>
      <c r="L108" s="106">
        <v>4177.4799999999996</v>
      </c>
      <c r="M108" s="106">
        <v>4165.68</v>
      </c>
      <c r="N108" s="106">
        <v>4163.3</v>
      </c>
      <c r="O108" s="106">
        <v>4153.72</v>
      </c>
      <c r="P108" s="106">
        <v>4178.8900000000003</v>
      </c>
      <c r="Q108" s="106">
        <v>4235.16</v>
      </c>
      <c r="R108" s="106">
        <v>4383.3</v>
      </c>
      <c r="S108" s="106">
        <v>4490.92</v>
      </c>
      <c r="T108" s="106">
        <v>4242.88</v>
      </c>
      <c r="U108" s="106">
        <v>4220.3100000000004</v>
      </c>
      <c r="V108" s="106">
        <v>4174.4799999999996</v>
      </c>
      <c r="W108" s="106">
        <v>4061.37</v>
      </c>
      <c r="X108" s="106">
        <v>4037.14</v>
      </c>
      <c r="Y108" s="106">
        <v>3984.62</v>
      </c>
      <c r="Z108" s="106">
        <v>3959.56</v>
      </c>
    </row>
    <row r="109" spans="2:26" x14ac:dyDescent="0.3">
      <c r="B109" s="94">
        <v>28</v>
      </c>
      <c r="C109" s="106">
        <v>3829.58</v>
      </c>
      <c r="D109" s="106">
        <v>3807.49</v>
      </c>
      <c r="E109" s="106">
        <v>3807.2</v>
      </c>
      <c r="F109" s="106">
        <v>3865.32</v>
      </c>
      <c r="G109" s="106">
        <v>3867.26</v>
      </c>
      <c r="H109" s="106">
        <v>3980.01</v>
      </c>
      <c r="I109" s="106">
        <v>3987.9</v>
      </c>
      <c r="J109" s="106">
        <v>4080.03</v>
      </c>
      <c r="K109" s="106">
        <v>4160.34</v>
      </c>
      <c r="L109" s="106">
        <v>4173.55</v>
      </c>
      <c r="M109" s="106">
        <v>4168.13</v>
      </c>
      <c r="N109" s="106">
        <v>4199.0600000000004</v>
      </c>
      <c r="O109" s="106">
        <v>4208.1899999999996</v>
      </c>
      <c r="P109" s="106">
        <v>4084.81</v>
      </c>
      <c r="Q109" s="106">
        <v>4117.1499999999996</v>
      </c>
      <c r="R109" s="106">
        <v>4229.3</v>
      </c>
      <c r="S109" s="106">
        <v>4365.6899999999996</v>
      </c>
      <c r="T109" s="106">
        <v>4231.41</v>
      </c>
      <c r="U109" s="106">
        <v>4160.74</v>
      </c>
      <c r="V109" s="106">
        <v>4055.76</v>
      </c>
      <c r="W109" s="106">
        <v>4019.34</v>
      </c>
      <c r="X109" s="106">
        <v>3979.69</v>
      </c>
      <c r="Y109" s="106">
        <v>3898.08</v>
      </c>
      <c r="Z109" s="106">
        <v>3883.96</v>
      </c>
    </row>
    <row r="110" spans="2:26" x14ac:dyDescent="0.3">
      <c r="B110" s="94">
        <v>29</v>
      </c>
      <c r="C110" s="106">
        <v>3876.37</v>
      </c>
      <c r="D110" s="106">
        <v>3862.15</v>
      </c>
      <c r="E110" s="106">
        <v>3887.32</v>
      </c>
      <c r="F110" s="106">
        <v>3946.19</v>
      </c>
      <c r="G110" s="106">
        <v>3957.7</v>
      </c>
      <c r="H110" s="106">
        <v>3980.59</v>
      </c>
      <c r="I110" s="106">
        <v>3996.38</v>
      </c>
      <c r="J110" s="106">
        <v>4073.13</v>
      </c>
      <c r="K110" s="106">
        <v>4090.22</v>
      </c>
      <c r="L110" s="106">
        <v>4143.07</v>
      </c>
      <c r="M110" s="106">
        <v>4126.32</v>
      </c>
      <c r="N110" s="106">
        <v>4128.83</v>
      </c>
      <c r="O110" s="106">
        <v>4116.82</v>
      </c>
      <c r="P110" s="106">
        <v>4120.42</v>
      </c>
      <c r="Q110" s="106">
        <v>4125.75</v>
      </c>
      <c r="R110" s="106">
        <v>4245.7</v>
      </c>
      <c r="S110" s="106">
        <v>4527.67</v>
      </c>
      <c r="T110" s="106">
        <v>4571.63</v>
      </c>
      <c r="U110" s="106">
        <v>4457.99</v>
      </c>
      <c r="V110" s="106">
        <v>4131.07</v>
      </c>
      <c r="W110" s="106">
        <v>4031.55</v>
      </c>
      <c r="X110" s="106">
        <v>3988.92</v>
      </c>
      <c r="Y110" s="106">
        <v>3937.25</v>
      </c>
      <c r="Z110" s="106">
        <v>3873.9</v>
      </c>
    </row>
    <row r="111" spans="2:26" x14ac:dyDescent="0.3">
      <c r="B111" s="94">
        <v>30</v>
      </c>
      <c r="C111" s="106">
        <v>3881.41</v>
      </c>
      <c r="D111" s="106">
        <v>3893.86</v>
      </c>
      <c r="E111" s="106">
        <v>3924.4</v>
      </c>
      <c r="F111" s="106">
        <v>3958.51</v>
      </c>
      <c r="G111" s="106">
        <v>3962.57</v>
      </c>
      <c r="H111" s="106">
        <v>3986.89</v>
      </c>
      <c r="I111" s="106">
        <v>4014.36</v>
      </c>
      <c r="J111" s="106">
        <v>4057.82</v>
      </c>
      <c r="K111" s="106">
        <v>4125.12</v>
      </c>
      <c r="L111" s="106">
        <v>4159.9399999999996</v>
      </c>
      <c r="M111" s="106">
        <v>4169.26</v>
      </c>
      <c r="N111" s="106">
        <v>4231.41</v>
      </c>
      <c r="O111" s="106">
        <v>4163.75</v>
      </c>
      <c r="P111" s="106">
        <v>4163.18</v>
      </c>
      <c r="Q111" s="106">
        <v>4176.3999999999996</v>
      </c>
      <c r="R111" s="106">
        <v>4211.3500000000004</v>
      </c>
      <c r="S111" s="106">
        <v>4534.91</v>
      </c>
      <c r="T111" s="106">
        <v>4542.6899999999996</v>
      </c>
      <c r="U111" s="106">
        <v>4219.2700000000004</v>
      </c>
      <c r="V111" s="106">
        <v>4190.92</v>
      </c>
      <c r="W111" s="106">
        <v>4121.1099999999997</v>
      </c>
      <c r="X111" s="106">
        <v>4040.88</v>
      </c>
      <c r="Y111" s="106">
        <v>3999.41</v>
      </c>
      <c r="Z111" s="106">
        <v>3989.59</v>
      </c>
    </row>
    <row r="112" spans="2:26" x14ac:dyDescent="0.3">
      <c r="B112" s="107">
        <v>31</v>
      </c>
      <c r="C112" s="106">
        <v>3992.75</v>
      </c>
      <c r="D112" s="106">
        <v>3980.75</v>
      </c>
      <c r="E112" s="106">
        <v>3988.04</v>
      </c>
      <c r="F112" s="106">
        <v>3990.07</v>
      </c>
      <c r="G112" s="106">
        <v>3992.47</v>
      </c>
      <c r="H112" s="106">
        <v>4020.71</v>
      </c>
      <c r="I112" s="106">
        <v>4103.38</v>
      </c>
      <c r="J112" s="106">
        <v>4146.53</v>
      </c>
      <c r="K112" s="106">
        <v>4168.03</v>
      </c>
      <c r="L112" s="106">
        <v>4250.71</v>
      </c>
      <c r="M112" s="106">
        <v>4289.6000000000004</v>
      </c>
      <c r="N112" s="106">
        <v>4286.22</v>
      </c>
      <c r="O112" s="106">
        <v>4273.62</v>
      </c>
      <c r="P112" s="106">
        <v>4307.5</v>
      </c>
      <c r="Q112" s="106">
        <v>4291.58</v>
      </c>
      <c r="R112" s="106">
        <v>4384.78</v>
      </c>
      <c r="S112" s="106">
        <v>4604.97</v>
      </c>
      <c r="T112" s="106">
        <v>4638.1899999999996</v>
      </c>
      <c r="U112" s="106">
        <v>4502.05</v>
      </c>
      <c r="V112" s="106">
        <v>4309.03</v>
      </c>
      <c r="W112" s="106">
        <v>4260.66</v>
      </c>
      <c r="X112" s="106">
        <v>4105.38</v>
      </c>
      <c r="Y112" s="106">
        <v>4036.22</v>
      </c>
      <c r="Z112" s="106">
        <v>3996.82</v>
      </c>
    </row>
    <row r="113" spans="2:26" x14ac:dyDescent="0.3">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row>
    <row r="114" spans="2:26" x14ac:dyDescent="0.3">
      <c r="B114" s="109" t="s">
        <v>8</v>
      </c>
      <c r="C114" s="110" t="s">
        <v>71</v>
      </c>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2"/>
    </row>
    <row r="115" spans="2:26" x14ac:dyDescent="0.3">
      <c r="B115" s="100" t="s">
        <v>64</v>
      </c>
      <c r="C115" s="101">
        <v>0</v>
      </c>
      <c r="D115" s="88">
        <v>4.1666666666666664E-2</v>
      </c>
      <c r="E115" s="88">
        <v>8.3333333333333329E-2</v>
      </c>
      <c r="F115" s="88">
        <v>0.125</v>
      </c>
      <c r="G115" s="88">
        <v>0.16666666666666666</v>
      </c>
      <c r="H115" s="88">
        <v>0.20833333333333334</v>
      </c>
      <c r="I115" s="88">
        <v>0.25</v>
      </c>
      <c r="J115" s="88">
        <v>0.29166666666666669</v>
      </c>
      <c r="K115" s="88">
        <v>0.33333333333333331</v>
      </c>
      <c r="L115" s="88">
        <v>0.375</v>
      </c>
      <c r="M115" s="88">
        <v>0.41666666666666669</v>
      </c>
      <c r="N115" s="88">
        <v>0.45833333333333331</v>
      </c>
      <c r="O115" s="88">
        <v>0.5</v>
      </c>
      <c r="P115" s="88">
        <v>0.54166666666666663</v>
      </c>
      <c r="Q115" s="88">
        <v>0.58333333333333337</v>
      </c>
      <c r="R115" s="88">
        <v>0.625</v>
      </c>
      <c r="S115" s="88">
        <v>0.66666666666666663</v>
      </c>
      <c r="T115" s="88">
        <v>0.70833333333333337</v>
      </c>
      <c r="U115" s="88">
        <v>0.75</v>
      </c>
      <c r="V115" s="88">
        <v>0.79166666666666663</v>
      </c>
      <c r="W115" s="88">
        <v>0.83333333333333337</v>
      </c>
      <c r="X115" s="88">
        <v>0.875</v>
      </c>
      <c r="Y115" s="88">
        <v>0.91666666666666663</v>
      </c>
      <c r="Z115" s="88">
        <v>0.95833333333333337</v>
      </c>
    </row>
    <row r="116" spans="2:26" x14ac:dyDescent="0.3">
      <c r="B116" s="102"/>
      <c r="C116" s="103" t="s">
        <v>65</v>
      </c>
      <c r="D116" s="89" t="s">
        <v>65</v>
      </c>
      <c r="E116" s="89" t="s">
        <v>65</v>
      </c>
      <c r="F116" s="89" t="s">
        <v>65</v>
      </c>
      <c r="G116" s="89" t="s">
        <v>65</v>
      </c>
      <c r="H116" s="89" t="s">
        <v>65</v>
      </c>
      <c r="I116" s="89" t="s">
        <v>65</v>
      </c>
      <c r="J116" s="89" t="s">
        <v>65</v>
      </c>
      <c r="K116" s="89" t="s">
        <v>65</v>
      </c>
      <c r="L116" s="89" t="s">
        <v>65</v>
      </c>
      <c r="M116" s="89" t="s">
        <v>65</v>
      </c>
      <c r="N116" s="89" t="s">
        <v>65</v>
      </c>
      <c r="O116" s="89" t="s">
        <v>65</v>
      </c>
      <c r="P116" s="89" t="s">
        <v>65</v>
      </c>
      <c r="Q116" s="89" t="s">
        <v>65</v>
      </c>
      <c r="R116" s="89" t="s">
        <v>65</v>
      </c>
      <c r="S116" s="89" t="s">
        <v>65</v>
      </c>
      <c r="T116" s="89" t="s">
        <v>65</v>
      </c>
      <c r="U116" s="89" t="s">
        <v>65</v>
      </c>
      <c r="V116" s="89" t="s">
        <v>65</v>
      </c>
      <c r="W116" s="89" t="s">
        <v>65</v>
      </c>
      <c r="X116" s="89" t="s">
        <v>65</v>
      </c>
      <c r="Y116" s="89" t="s">
        <v>65</v>
      </c>
      <c r="Z116" s="89" t="s">
        <v>66</v>
      </c>
    </row>
    <row r="117" spans="2:26" x14ac:dyDescent="0.3">
      <c r="B117" s="104"/>
      <c r="C117" s="105">
        <v>4.1666666666666664E-2</v>
      </c>
      <c r="D117" s="90">
        <v>8.3333333333333329E-2</v>
      </c>
      <c r="E117" s="90">
        <v>0.125</v>
      </c>
      <c r="F117" s="90">
        <v>0.16666666666666666</v>
      </c>
      <c r="G117" s="90">
        <v>0.20833333333333334</v>
      </c>
      <c r="H117" s="90">
        <v>0.25</v>
      </c>
      <c r="I117" s="90">
        <v>0.29166666666666669</v>
      </c>
      <c r="J117" s="90">
        <v>0.33333333333333331</v>
      </c>
      <c r="K117" s="90">
        <v>0.375</v>
      </c>
      <c r="L117" s="90">
        <v>0.41666666666666669</v>
      </c>
      <c r="M117" s="90">
        <v>0.45833333333333331</v>
      </c>
      <c r="N117" s="90">
        <v>0.5</v>
      </c>
      <c r="O117" s="90">
        <v>0.54166666666666663</v>
      </c>
      <c r="P117" s="90">
        <v>0.58333333333333337</v>
      </c>
      <c r="Q117" s="90">
        <v>0.625</v>
      </c>
      <c r="R117" s="90">
        <v>0.66666666666666663</v>
      </c>
      <c r="S117" s="90">
        <v>0.70833333333333337</v>
      </c>
      <c r="T117" s="90">
        <v>0.75</v>
      </c>
      <c r="U117" s="90">
        <v>0.79166666666666663</v>
      </c>
      <c r="V117" s="90">
        <v>0.83333333333333337</v>
      </c>
      <c r="W117" s="90">
        <v>0.875</v>
      </c>
      <c r="X117" s="90">
        <v>0.91666666666666663</v>
      </c>
      <c r="Y117" s="90">
        <v>0.95833333333333337</v>
      </c>
      <c r="Z117" s="90">
        <v>0</v>
      </c>
    </row>
    <row r="118" spans="2:26" x14ac:dyDescent="0.3">
      <c r="B118" s="91">
        <v>1</v>
      </c>
      <c r="C118" s="106">
        <v>4186.4399999999996</v>
      </c>
      <c r="D118" s="106">
        <v>4146.7299999999996</v>
      </c>
      <c r="E118" s="106">
        <v>4153.99</v>
      </c>
      <c r="F118" s="106">
        <v>4191.8500000000004</v>
      </c>
      <c r="G118" s="106">
        <v>4191.26</v>
      </c>
      <c r="H118" s="106">
        <v>4291.9399999999996</v>
      </c>
      <c r="I118" s="106">
        <v>4471.5200000000004</v>
      </c>
      <c r="J118" s="106">
        <v>4630.5600000000004</v>
      </c>
      <c r="K118" s="106">
        <v>4763.51</v>
      </c>
      <c r="L118" s="106">
        <v>5015.38</v>
      </c>
      <c r="M118" s="106">
        <v>5030.16</v>
      </c>
      <c r="N118" s="106">
        <v>5067.08</v>
      </c>
      <c r="O118" s="106">
        <v>5069.22</v>
      </c>
      <c r="P118" s="106">
        <v>5078.28</v>
      </c>
      <c r="Q118" s="106">
        <v>4863.13</v>
      </c>
      <c r="R118" s="106">
        <v>4819.1499999999996</v>
      </c>
      <c r="S118" s="106">
        <v>4799.26</v>
      </c>
      <c r="T118" s="106">
        <v>4979.16</v>
      </c>
      <c r="U118" s="106">
        <v>5161.5600000000004</v>
      </c>
      <c r="V118" s="106">
        <v>5121.78</v>
      </c>
      <c r="W118" s="106">
        <v>4810.84</v>
      </c>
      <c r="X118" s="106">
        <v>4525.28</v>
      </c>
      <c r="Y118" s="106">
        <v>4477.99</v>
      </c>
      <c r="Z118" s="106">
        <v>4319.88</v>
      </c>
    </row>
    <row r="119" spans="2:26" x14ac:dyDescent="0.3">
      <c r="B119" s="93">
        <v>2</v>
      </c>
      <c r="C119" s="106">
        <v>4265.01</v>
      </c>
      <c r="D119" s="106">
        <v>4207.5200000000004</v>
      </c>
      <c r="E119" s="106">
        <v>4205.3999999999996</v>
      </c>
      <c r="F119" s="106">
        <v>4249.29</v>
      </c>
      <c r="G119" s="106">
        <v>4264.4799999999996</v>
      </c>
      <c r="H119" s="106">
        <v>4317.43</v>
      </c>
      <c r="I119" s="106">
        <v>4479.37</v>
      </c>
      <c r="J119" s="106">
        <v>4580.46</v>
      </c>
      <c r="K119" s="106">
        <v>4670.6400000000003</v>
      </c>
      <c r="L119" s="106">
        <v>4823.01</v>
      </c>
      <c r="M119" s="106">
        <v>4838.92</v>
      </c>
      <c r="N119" s="106">
        <v>4839.32</v>
      </c>
      <c r="O119" s="106">
        <v>4833.63</v>
      </c>
      <c r="P119" s="106">
        <v>4574.3</v>
      </c>
      <c r="Q119" s="106">
        <v>4631.53</v>
      </c>
      <c r="R119" s="106">
        <v>4537.59</v>
      </c>
      <c r="S119" s="106">
        <v>4522.82</v>
      </c>
      <c r="T119" s="106">
        <v>4789.84</v>
      </c>
      <c r="U119" s="106">
        <v>4960.6099999999997</v>
      </c>
      <c r="V119" s="106">
        <v>4966.6400000000003</v>
      </c>
      <c r="W119" s="106">
        <v>4697.21</v>
      </c>
      <c r="X119" s="106">
        <v>4593.75</v>
      </c>
      <c r="Y119" s="106">
        <v>4474.37</v>
      </c>
      <c r="Z119" s="106">
        <v>4390.78</v>
      </c>
    </row>
    <row r="120" spans="2:26" x14ac:dyDescent="0.3">
      <c r="B120" s="91">
        <v>3</v>
      </c>
      <c r="C120" s="106">
        <v>4357.1099999999997</v>
      </c>
      <c r="D120" s="106">
        <v>4282.13</v>
      </c>
      <c r="E120" s="106">
        <v>4290.49</v>
      </c>
      <c r="F120" s="106">
        <v>4273.34</v>
      </c>
      <c r="G120" s="106">
        <v>4294.43</v>
      </c>
      <c r="H120" s="106">
        <v>4375.63</v>
      </c>
      <c r="I120" s="106">
        <v>4501.8</v>
      </c>
      <c r="J120" s="106">
        <v>4644.8500000000004</v>
      </c>
      <c r="K120" s="106">
        <v>4803.09</v>
      </c>
      <c r="L120" s="106">
        <v>5006.9399999999996</v>
      </c>
      <c r="M120" s="106">
        <v>5070.6000000000004</v>
      </c>
      <c r="N120" s="106">
        <v>5067.41</v>
      </c>
      <c r="O120" s="106">
        <v>5035.74</v>
      </c>
      <c r="P120" s="106">
        <v>5114.84</v>
      </c>
      <c r="Q120" s="106">
        <v>5124.12</v>
      </c>
      <c r="R120" s="106">
        <v>5096.6499999999996</v>
      </c>
      <c r="S120" s="106">
        <v>5056.18</v>
      </c>
      <c r="T120" s="106">
        <v>4782.93</v>
      </c>
      <c r="U120" s="106">
        <v>4992.82</v>
      </c>
      <c r="V120" s="106">
        <v>5071.8599999999997</v>
      </c>
      <c r="W120" s="106">
        <v>4683.96</v>
      </c>
      <c r="X120" s="106">
        <v>4534.1000000000004</v>
      </c>
      <c r="Y120" s="106">
        <v>4473.4799999999996</v>
      </c>
      <c r="Z120" s="106">
        <v>4385.93</v>
      </c>
    </row>
    <row r="121" spans="2:26" x14ac:dyDescent="0.3">
      <c r="B121" s="94">
        <v>4</v>
      </c>
      <c r="C121" s="106">
        <v>4365.8100000000004</v>
      </c>
      <c r="D121" s="106">
        <v>4323.1000000000004</v>
      </c>
      <c r="E121" s="106">
        <v>4325.16</v>
      </c>
      <c r="F121" s="106">
        <v>4312.1000000000004</v>
      </c>
      <c r="G121" s="106">
        <v>4289.1400000000003</v>
      </c>
      <c r="H121" s="106">
        <v>4327.4799999999996</v>
      </c>
      <c r="I121" s="106">
        <v>4349.45</v>
      </c>
      <c r="J121" s="106">
        <v>4450.42</v>
      </c>
      <c r="K121" s="106">
        <v>4532.74</v>
      </c>
      <c r="L121" s="106">
        <v>4537.59</v>
      </c>
      <c r="M121" s="106">
        <v>4538.51</v>
      </c>
      <c r="N121" s="106">
        <v>4734.83</v>
      </c>
      <c r="O121" s="106">
        <v>4654.96</v>
      </c>
      <c r="P121" s="106">
        <v>4695.43</v>
      </c>
      <c r="Q121" s="106">
        <v>4694.78</v>
      </c>
      <c r="R121" s="106">
        <v>4662.53</v>
      </c>
      <c r="S121" s="106">
        <v>4741.88</v>
      </c>
      <c r="T121" s="106">
        <v>4804.8</v>
      </c>
      <c r="U121" s="106">
        <v>4978.18</v>
      </c>
      <c r="V121" s="106">
        <v>4721.54</v>
      </c>
      <c r="W121" s="106">
        <v>4755.83</v>
      </c>
      <c r="X121" s="106">
        <v>4522.62</v>
      </c>
      <c r="Y121" s="106">
        <v>4475.29</v>
      </c>
      <c r="Z121" s="106">
        <v>4367.1899999999996</v>
      </c>
    </row>
    <row r="122" spans="2:26" x14ac:dyDescent="0.3">
      <c r="B122" s="94">
        <v>5</v>
      </c>
      <c r="C122" s="106">
        <v>4274.9399999999996</v>
      </c>
      <c r="D122" s="106">
        <v>4230.51</v>
      </c>
      <c r="E122" s="106">
        <v>4239.2299999999996</v>
      </c>
      <c r="F122" s="106">
        <v>4226.8900000000003</v>
      </c>
      <c r="G122" s="106">
        <v>4231.71</v>
      </c>
      <c r="H122" s="106">
        <v>4294.5200000000004</v>
      </c>
      <c r="I122" s="106">
        <v>4475.24</v>
      </c>
      <c r="J122" s="106">
        <v>4528.96</v>
      </c>
      <c r="K122" s="106">
        <v>4584.43</v>
      </c>
      <c r="L122" s="106">
        <v>4582.0600000000004</v>
      </c>
      <c r="M122" s="106">
        <v>4670.88</v>
      </c>
      <c r="N122" s="106">
        <v>4669.79</v>
      </c>
      <c r="O122" s="106">
        <v>4624.16</v>
      </c>
      <c r="P122" s="106">
        <v>4672.04</v>
      </c>
      <c r="Q122" s="106">
        <v>4788.7700000000004</v>
      </c>
      <c r="R122" s="106">
        <v>4675.38</v>
      </c>
      <c r="S122" s="106">
        <v>4565.1499999999996</v>
      </c>
      <c r="T122" s="106">
        <v>4628.34</v>
      </c>
      <c r="U122" s="106">
        <v>4623.07</v>
      </c>
      <c r="V122" s="106">
        <v>4522.47</v>
      </c>
      <c r="W122" s="106">
        <v>4481.99</v>
      </c>
      <c r="X122" s="106">
        <v>4432.1499999999996</v>
      </c>
      <c r="Y122" s="106">
        <v>4324.8599999999997</v>
      </c>
      <c r="Z122" s="106">
        <v>4267.34</v>
      </c>
    </row>
    <row r="123" spans="2:26" x14ac:dyDescent="0.3">
      <c r="B123" s="94">
        <v>6</v>
      </c>
      <c r="C123" s="106">
        <v>4230.99</v>
      </c>
      <c r="D123" s="106">
        <v>4110.7299999999996</v>
      </c>
      <c r="E123" s="106">
        <v>4106.29</v>
      </c>
      <c r="F123" s="106">
        <v>4156.41</v>
      </c>
      <c r="G123" s="106">
        <v>4168.57</v>
      </c>
      <c r="H123" s="106">
        <v>4411.67</v>
      </c>
      <c r="I123" s="106">
        <v>4444.63</v>
      </c>
      <c r="J123" s="106">
        <v>4475.2</v>
      </c>
      <c r="K123" s="106">
        <v>4512.21</v>
      </c>
      <c r="L123" s="106">
        <v>4599.41</v>
      </c>
      <c r="M123" s="106">
        <v>4606.9799999999996</v>
      </c>
      <c r="N123" s="106">
        <v>4600.28</v>
      </c>
      <c r="O123" s="106">
        <v>4600.25</v>
      </c>
      <c r="P123" s="106">
        <v>4586.92</v>
      </c>
      <c r="Q123" s="106">
        <v>4585.04</v>
      </c>
      <c r="R123" s="106">
        <v>4554.1499999999996</v>
      </c>
      <c r="S123" s="106">
        <v>4583.71</v>
      </c>
      <c r="T123" s="106">
        <v>4650.97</v>
      </c>
      <c r="U123" s="106">
        <v>4841.37</v>
      </c>
      <c r="V123" s="106">
        <v>4894.6499999999996</v>
      </c>
      <c r="W123" s="106">
        <v>4642.04</v>
      </c>
      <c r="X123" s="106">
        <v>4492</v>
      </c>
      <c r="Y123" s="106">
        <v>4388.3</v>
      </c>
      <c r="Z123" s="106">
        <v>4278.1000000000004</v>
      </c>
    </row>
    <row r="124" spans="2:26" x14ac:dyDescent="0.3">
      <c r="B124" s="94">
        <v>7</v>
      </c>
      <c r="C124" s="106">
        <v>4263.95</v>
      </c>
      <c r="D124" s="106">
        <v>4234.92</v>
      </c>
      <c r="E124" s="106">
        <v>4235.6899999999996</v>
      </c>
      <c r="F124" s="106">
        <v>4257.46</v>
      </c>
      <c r="G124" s="106">
        <v>4270.6899999999996</v>
      </c>
      <c r="H124" s="106">
        <v>4323.42</v>
      </c>
      <c r="I124" s="106">
        <v>4440.8900000000003</v>
      </c>
      <c r="J124" s="106">
        <v>4589.47</v>
      </c>
      <c r="K124" s="106">
        <v>4641.1400000000003</v>
      </c>
      <c r="L124" s="106">
        <v>4654.42</v>
      </c>
      <c r="M124" s="106">
        <v>4654.92</v>
      </c>
      <c r="N124" s="106">
        <v>4660.32</v>
      </c>
      <c r="O124" s="106">
        <v>4657.55</v>
      </c>
      <c r="P124" s="106">
        <v>4629.46</v>
      </c>
      <c r="Q124" s="106">
        <v>4572.41</v>
      </c>
      <c r="R124" s="106">
        <v>4944.91</v>
      </c>
      <c r="S124" s="106">
        <v>4936.18</v>
      </c>
      <c r="T124" s="106">
        <v>4918.3999999999996</v>
      </c>
      <c r="U124" s="106">
        <v>4670.88</v>
      </c>
      <c r="V124" s="106">
        <v>4508.5200000000004</v>
      </c>
      <c r="W124" s="106">
        <v>4465.8500000000004</v>
      </c>
      <c r="X124" s="106">
        <v>4444.76</v>
      </c>
      <c r="Y124" s="106">
        <v>4344.68</v>
      </c>
      <c r="Z124" s="106">
        <v>4291.46</v>
      </c>
    </row>
    <row r="125" spans="2:26" x14ac:dyDescent="0.3">
      <c r="B125" s="94">
        <v>8</v>
      </c>
      <c r="C125" s="106">
        <v>4279.16</v>
      </c>
      <c r="D125" s="106">
        <v>4235.87</v>
      </c>
      <c r="E125" s="106">
        <v>4233.87</v>
      </c>
      <c r="F125" s="106">
        <v>4252.88</v>
      </c>
      <c r="G125" s="106">
        <v>4268.1400000000003</v>
      </c>
      <c r="H125" s="106">
        <v>4307.0600000000004</v>
      </c>
      <c r="I125" s="106">
        <v>4463.37</v>
      </c>
      <c r="J125" s="106">
        <v>4622.18</v>
      </c>
      <c r="K125" s="106">
        <v>4693.17</v>
      </c>
      <c r="L125" s="106">
        <v>4664</v>
      </c>
      <c r="M125" s="106">
        <v>4974.33</v>
      </c>
      <c r="N125" s="106">
        <v>4983.7700000000004</v>
      </c>
      <c r="O125" s="106">
        <v>4982.37</v>
      </c>
      <c r="P125" s="106">
        <v>4977.6499999999996</v>
      </c>
      <c r="Q125" s="106">
        <v>4945.75</v>
      </c>
      <c r="R125" s="106">
        <v>4985.2</v>
      </c>
      <c r="S125" s="106">
        <v>5023.04</v>
      </c>
      <c r="T125" s="106">
        <v>5025.17</v>
      </c>
      <c r="U125" s="106">
        <v>5163.97</v>
      </c>
      <c r="V125" s="106">
        <v>4651.2299999999996</v>
      </c>
      <c r="W125" s="106">
        <v>4648.95</v>
      </c>
      <c r="X125" s="106">
        <v>4510.5200000000004</v>
      </c>
      <c r="Y125" s="106">
        <v>4398.62</v>
      </c>
      <c r="Z125" s="106">
        <v>4291.43</v>
      </c>
    </row>
    <row r="126" spans="2:26" x14ac:dyDescent="0.3">
      <c r="B126" s="94">
        <v>9</v>
      </c>
      <c r="C126" s="106">
        <v>4266.41</v>
      </c>
      <c r="D126" s="106">
        <v>4239.47</v>
      </c>
      <c r="E126" s="106">
        <v>4242.8</v>
      </c>
      <c r="F126" s="106">
        <v>4264.5200000000004</v>
      </c>
      <c r="G126" s="106">
        <v>4276.42</v>
      </c>
      <c r="H126" s="106">
        <v>4305.32</v>
      </c>
      <c r="I126" s="106">
        <v>4451.41</v>
      </c>
      <c r="J126" s="106">
        <v>4547.2</v>
      </c>
      <c r="K126" s="106">
        <v>4654.08</v>
      </c>
      <c r="L126" s="106">
        <v>4679.99</v>
      </c>
      <c r="M126" s="106">
        <v>4677.07</v>
      </c>
      <c r="N126" s="106">
        <v>4676.3100000000004</v>
      </c>
      <c r="O126" s="106">
        <v>4673.45</v>
      </c>
      <c r="P126" s="106">
        <v>4670.2</v>
      </c>
      <c r="Q126" s="106">
        <v>4671.41</v>
      </c>
      <c r="R126" s="106">
        <v>4693.5</v>
      </c>
      <c r="S126" s="106">
        <v>4744.1499999999996</v>
      </c>
      <c r="T126" s="106">
        <v>4667.5600000000004</v>
      </c>
      <c r="U126" s="106">
        <v>5074.8</v>
      </c>
      <c r="V126" s="106">
        <v>4633.25</v>
      </c>
      <c r="W126" s="106">
        <v>4582.3900000000003</v>
      </c>
      <c r="X126" s="106">
        <v>4465.4799999999996</v>
      </c>
      <c r="Y126" s="106">
        <v>4373.49</v>
      </c>
      <c r="Z126" s="106">
        <v>4347.5</v>
      </c>
    </row>
    <row r="127" spans="2:26" x14ac:dyDescent="0.3">
      <c r="B127" s="94">
        <v>10</v>
      </c>
      <c r="C127" s="106">
        <v>4382.84</v>
      </c>
      <c r="D127" s="106">
        <v>4341.78</v>
      </c>
      <c r="E127" s="106">
        <v>4336.04</v>
      </c>
      <c r="F127" s="106">
        <v>4347.3999999999996</v>
      </c>
      <c r="G127" s="106">
        <v>4354.97</v>
      </c>
      <c r="H127" s="106">
        <v>4369.54</v>
      </c>
      <c r="I127" s="106">
        <v>4441</v>
      </c>
      <c r="J127" s="106">
        <v>4480.57</v>
      </c>
      <c r="K127" s="106">
        <v>4674.54</v>
      </c>
      <c r="L127" s="106">
        <v>4745.41</v>
      </c>
      <c r="M127" s="106">
        <v>4744.92</v>
      </c>
      <c r="N127" s="106">
        <v>4754.17</v>
      </c>
      <c r="O127" s="106">
        <v>4741.9399999999996</v>
      </c>
      <c r="P127" s="106">
        <v>4748.46</v>
      </c>
      <c r="Q127" s="106">
        <v>4738.4799999999996</v>
      </c>
      <c r="R127" s="106">
        <v>4992.6499999999996</v>
      </c>
      <c r="S127" s="106">
        <v>5002.93</v>
      </c>
      <c r="T127" s="106">
        <v>5063.3900000000003</v>
      </c>
      <c r="U127" s="106">
        <v>5141.05</v>
      </c>
      <c r="V127" s="106">
        <v>5065.07</v>
      </c>
      <c r="W127" s="106">
        <v>4715.96</v>
      </c>
      <c r="X127" s="106">
        <v>4568.07</v>
      </c>
      <c r="Y127" s="106">
        <v>4470.41</v>
      </c>
      <c r="Z127" s="106">
        <v>4412.25</v>
      </c>
    </row>
    <row r="128" spans="2:26" x14ac:dyDescent="0.3">
      <c r="B128" s="94">
        <v>11</v>
      </c>
      <c r="C128" s="106">
        <v>4402.7299999999996</v>
      </c>
      <c r="D128" s="106">
        <v>4340.55</v>
      </c>
      <c r="E128" s="106">
        <v>4362.82</v>
      </c>
      <c r="F128" s="106">
        <v>4374.21</v>
      </c>
      <c r="G128" s="106">
        <v>4356.4799999999996</v>
      </c>
      <c r="H128" s="106">
        <v>4349.6400000000003</v>
      </c>
      <c r="I128" s="106">
        <v>4410.26</v>
      </c>
      <c r="J128" s="106">
        <v>4476.99</v>
      </c>
      <c r="K128" s="106">
        <v>4558.41</v>
      </c>
      <c r="L128" s="106">
        <v>4632.12</v>
      </c>
      <c r="M128" s="106">
        <v>4633.58</v>
      </c>
      <c r="N128" s="106">
        <v>4629.55</v>
      </c>
      <c r="O128" s="106">
        <v>4615.8</v>
      </c>
      <c r="P128" s="106">
        <v>4655.2700000000004</v>
      </c>
      <c r="Q128" s="106">
        <v>4709.9399999999996</v>
      </c>
      <c r="R128" s="106">
        <v>4791.18</v>
      </c>
      <c r="S128" s="106">
        <v>4858.97</v>
      </c>
      <c r="T128" s="106">
        <v>4878.37</v>
      </c>
      <c r="U128" s="106">
        <v>5030.72</v>
      </c>
      <c r="V128" s="106">
        <v>4716.1499999999996</v>
      </c>
      <c r="W128" s="106">
        <v>4630.29</v>
      </c>
      <c r="X128" s="106">
        <v>4508.84</v>
      </c>
      <c r="Y128" s="106">
        <v>4472.59</v>
      </c>
      <c r="Z128" s="106">
        <v>4438.91</v>
      </c>
    </row>
    <row r="129" spans="2:26" x14ac:dyDescent="0.3">
      <c r="B129" s="94">
        <v>12</v>
      </c>
      <c r="C129" s="106">
        <v>4352.6400000000003</v>
      </c>
      <c r="D129" s="106">
        <v>4328.7299999999996</v>
      </c>
      <c r="E129" s="106">
        <v>4325.6400000000003</v>
      </c>
      <c r="F129" s="106">
        <v>4360.34</v>
      </c>
      <c r="G129" s="106">
        <v>4379.68</v>
      </c>
      <c r="H129" s="106">
        <v>4412.41</v>
      </c>
      <c r="I129" s="106">
        <v>4548.28</v>
      </c>
      <c r="J129" s="106">
        <v>4811.8900000000003</v>
      </c>
      <c r="K129" s="106">
        <v>5134.38</v>
      </c>
      <c r="L129" s="106">
        <v>5226.6899999999996</v>
      </c>
      <c r="M129" s="106">
        <v>5213.5600000000004</v>
      </c>
      <c r="N129" s="106">
        <v>5199.8500000000004</v>
      </c>
      <c r="O129" s="106">
        <v>5208.22</v>
      </c>
      <c r="P129" s="106">
        <v>5189.03</v>
      </c>
      <c r="Q129" s="106">
        <v>5153.9799999999996</v>
      </c>
      <c r="R129" s="106">
        <v>5269.36</v>
      </c>
      <c r="S129" s="106">
        <v>5280.26</v>
      </c>
      <c r="T129" s="106">
        <v>5292.98</v>
      </c>
      <c r="U129" s="106">
        <v>5379.17</v>
      </c>
      <c r="V129" s="106">
        <v>5186.1499999999996</v>
      </c>
      <c r="W129" s="106">
        <v>4916.92</v>
      </c>
      <c r="X129" s="106">
        <v>4531.01</v>
      </c>
      <c r="Y129" s="106">
        <v>4471.26</v>
      </c>
      <c r="Z129" s="106">
        <v>4379.6400000000003</v>
      </c>
    </row>
    <row r="130" spans="2:26" x14ac:dyDescent="0.3">
      <c r="B130" s="94">
        <v>13</v>
      </c>
      <c r="C130" s="106">
        <v>4246.32</v>
      </c>
      <c r="D130" s="106">
        <v>4227.6899999999996</v>
      </c>
      <c r="E130" s="106">
        <v>4224.16</v>
      </c>
      <c r="F130" s="106">
        <v>4260.1099999999997</v>
      </c>
      <c r="G130" s="106">
        <v>4273.58</v>
      </c>
      <c r="H130" s="106">
        <v>4303.01</v>
      </c>
      <c r="I130" s="106">
        <v>4452.33</v>
      </c>
      <c r="J130" s="106">
        <v>4607.58</v>
      </c>
      <c r="K130" s="106">
        <v>4747.1899999999996</v>
      </c>
      <c r="L130" s="106">
        <v>4837.6099999999997</v>
      </c>
      <c r="M130" s="106">
        <v>4663.08</v>
      </c>
      <c r="N130" s="106">
        <v>4654.74</v>
      </c>
      <c r="O130" s="106">
        <v>4651.46</v>
      </c>
      <c r="P130" s="106">
        <v>4643.07</v>
      </c>
      <c r="Q130" s="106">
        <v>4916.74</v>
      </c>
      <c r="R130" s="106">
        <v>4875.24</v>
      </c>
      <c r="S130" s="106">
        <v>5052.6899999999996</v>
      </c>
      <c r="T130" s="106">
        <v>5086.3900000000003</v>
      </c>
      <c r="U130" s="106">
        <v>5058.96</v>
      </c>
      <c r="V130" s="106">
        <v>4875.18</v>
      </c>
      <c r="W130" s="106">
        <v>4950.46</v>
      </c>
      <c r="X130" s="106">
        <v>4763.17</v>
      </c>
      <c r="Y130" s="106">
        <v>4505.82</v>
      </c>
      <c r="Z130" s="106">
        <v>4323.62</v>
      </c>
    </row>
    <row r="131" spans="2:26" x14ac:dyDescent="0.3">
      <c r="B131" s="94">
        <v>14</v>
      </c>
      <c r="C131" s="106">
        <v>4280.99</v>
      </c>
      <c r="D131" s="106">
        <v>4270.96</v>
      </c>
      <c r="E131" s="106">
        <v>4271.4399999999996</v>
      </c>
      <c r="F131" s="106">
        <v>4314.99</v>
      </c>
      <c r="G131" s="106">
        <v>4332.96</v>
      </c>
      <c r="H131" s="106">
        <v>4376.28</v>
      </c>
      <c r="I131" s="106">
        <v>4455.68</v>
      </c>
      <c r="J131" s="106">
        <v>4631.21</v>
      </c>
      <c r="K131" s="106">
        <v>4745.6899999999996</v>
      </c>
      <c r="L131" s="106">
        <v>4999.79</v>
      </c>
      <c r="M131" s="106">
        <v>5009.59</v>
      </c>
      <c r="N131" s="106">
        <v>4935.3500000000004</v>
      </c>
      <c r="O131" s="106">
        <v>4960.28</v>
      </c>
      <c r="P131" s="106">
        <v>4780.93</v>
      </c>
      <c r="Q131" s="106">
        <v>4782.46</v>
      </c>
      <c r="R131" s="106">
        <v>4785.88</v>
      </c>
      <c r="S131" s="106">
        <v>4784.8100000000004</v>
      </c>
      <c r="T131" s="106">
        <v>5269.3</v>
      </c>
      <c r="U131" s="106">
        <v>4947.12</v>
      </c>
      <c r="V131" s="106">
        <v>5172.8</v>
      </c>
      <c r="W131" s="106">
        <v>4792.84</v>
      </c>
      <c r="X131" s="106">
        <v>4528.2</v>
      </c>
      <c r="Y131" s="106">
        <v>4467.91</v>
      </c>
      <c r="Z131" s="106">
        <v>4382.51</v>
      </c>
    </row>
    <row r="132" spans="2:26" x14ac:dyDescent="0.3">
      <c r="B132" s="94">
        <v>15</v>
      </c>
      <c r="C132" s="106">
        <v>4372.13</v>
      </c>
      <c r="D132" s="106">
        <v>4342.0200000000004</v>
      </c>
      <c r="E132" s="106">
        <v>4366.45</v>
      </c>
      <c r="F132" s="106">
        <v>4410.32</v>
      </c>
      <c r="G132" s="106">
        <v>4414.59</v>
      </c>
      <c r="H132" s="106">
        <v>4447.24</v>
      </c>
      <c r="I132" s="106">
        <v>4548.7299999999996</v>
      </c>
      <c r="J132" s="106">
        <v>4736.24</v>
      </c>
      <c r="K132" s="106">
        <v>5002.78</v>
      </c>
      <c r="L132" s="106">
        <v>5070.7</v>
      </c>
      <c r="M132" s="106">
        <v>5062.6899999999996</v>
      </c>
      <c r="N132" s="106">
        <v>5091.3599999999997</v>
      </c>
      <c r="O132" s="106">
        <v>5098.29</v>
      </c>
      <c r="P132" s="106">
        <v>5153.24</v>
      </c>
      <c r="Q132" s="106">
        <v>5198.47</v>
      </c>
      <c r="R132" s="106">
        <v>5316.15</v>
      </c>
      <c r="S132" s="106">
        <v>5301.06</v>
      </c>
      <c r="T132" s="106">
        <v>5409</v>
      </c>
      <c r="U132" s="106">
        <v>5410.31</v>
      </c>
      <c r="V132" s="106">
        <v>5415.43</v>
      </c>
      <c r="W132" s="106">
        <v>5109.04</v>
      </c>
      <c r="X132" s="106">
        <v>4858.93</v>
      </c>
      <c r="Y132" s="106">
        <v>4518.38</v>
      </c>
      <c r="Z132" s="106">
        <v>4469.4399999999996</v>
      </c>
    </row>
    <row r="133" spans="2:26" x14ac:dyDescent="0.3">
      <c r="B133" s="94">
        <v>16</v>
      </c>
      <c r="C133" s="106">
        <v>4396.3599999999997</v>
      </c>
      <c r="D133" s="106">
        <v>4369.21</v>
      </c>
      <c r="E133" s="106">
        <v>4403.3599999999997</v>
      </c>
      <c r="F133" s="106">
        <v>4440.5600000000004</v>
      </c>
      <c r="G133" s="106">
        <v>4445.8</v>
      </c>
      <c r="H133" s="106">
        <v>4492.6400000000003</v>
      </c>
      <c r="I133" s="106">
        <v>4551.6000000000004</v>
      </c>
      <c r="J133" s="106">
        <v>4651.3100000000004</v>
      </c>
      <c r="K133" s="106">
        <v>4850.0600000000004</v>
      </c>
      <c r="L133" s="106">
        <v>5000.9799999999996</v>
      </c>
      <c r="M133" s="106">
        <v>4849.67</v>
      </c>
      <c r="N133" s="106">
        <v>4847.6899999999996</v>
      </c>
      <c r="O133" s="106">
        <v>5004.51</v>
      </c>
      <c r="P133" s="106">
        <v>4987.2700000000004</v>
      </c>
      <c r="Q133" s="106">
        <v>5130.04</v>
      </c>
      <c r="R133" s="106">
        <v>5082.2</v>
      </c>
      <c r="S133" s="106">
        <v>5098.47</v>
      </c>
      <c r="T133" s="106">
        <v>5124.21</v>
      </c>
      <c r="U133" s="106">
        <v>5078.96</v>
      </c>
      <c r="V133" s="106">
        <v>5070.46</v>
      </c>
      <c r="W133" s="106">
        <v>4811.3599999999997</v>
      </c>
      <c r="X133" s="106">
        <v>4516.78</v>
      </c>
      <c r="Y133" s="106">
        <v>4475.37</v>
      </c>
      <c r="Z133" s="106">
        <v>4445.76</v>
      </c>
    </row>
    <row r="134" spans="2:26" x14ac:dyDescent="0.3">
      <c r="B134" s="94">
        <v>17</v>
      </c>
      <c r="C134" s="106">
        <v>4450.43</v>
      </c>
      <c r="D134" s="106">
        <v>4424.76</v>
      </c>
      <c r="E134" s="106">
        <v>4419.3599999999997</v>
      </c>
      <c r="F134" s="106">
        <v>4420.8500000000004</v>
      </c>
      <c r="G134" s="106">
        <v>4402.68</v>
      </c>
      <c r="H134" s="106">
        <v>4424.46</v>
      </c>
      <c r="I134" s="106">
        <v>4472.71</v>
      </c>
      <c r="J134" s="106">
        <v>4651.62</v>
      </c>
      <c r="K134" s="106">
        <v>4991.09</v>
      </c>
      <c r="L134" s="106">
        <v>5096.29</v>
      </c>
      <c r="M134" s="106">
        <v>4613.95</v>
      </c>
      <c r="N134" s="106">
        <v>5027.66</v>
      </c>
      <c r="O134" s="106">
        <v>5135.28</v>
      </c>
      <c r="P134" s="106">
        <v>5043.6400000000003</v>
      </c>
      <c r="Q134" s="106">
        <v>5433.11</v>
      </c>
      <c r="R134" s="106">
        <v>5430.13</v>
      </c>
      <c r="S134" s="106">
        <v>5430.36</v>
      </c>
      <c r="T134" s="106">
        <v>5428.88</v>
      </c>
      <c r="U134" s="106">
        <v>5420.93</v>
      </c>
      <c r="V134" s="106">
        <v>5339.79</v>
      </c>
      <c r="W134" s="106">
        <v>5287.52</v>
      </c>
      <c r="X134" s="106">
        <v>5010.37</v>
      </c>
      <c r="Y134" s="106">
        <v>4680.79</v>
      </c>
      <c r="Z134" s="106">
        <v>4480.7299999999996</v>
      </c>
    </row>
    <row r="135" spans="2:26" x14ac:dyDescent="0.3">
      <c r="B135" s="94">
        <v>18</v>
      </c>
      <c r="C135" s="106">
        <v>4470.62</v>
      </c>
      <c r="D135" s="106">
        <v>4391.26</v>
      </c>
      <c r="E135" s="106">
        <v>4370.8999999999996</v>
      </c>
      <c r="F135" s="106">
        <v>4377.25</v>
      </c>
      <c r="G135" s="106">
        <v>4373.6099999999997</v>
      </c>
      <c r="H135" s="106">
        <v>4380.74</v>
      </c>
      <c r="I135" s="106">
        <v>4467.08</v>
      </c>
      <c r="J135" s="106">
        <v>4568.3900000000003</v>
      </c>
      <c r="K135" s="106">
        <v>4788.7700000000004</v>
      </c>
      <c r="L135" s="106">
        <v>5090.25</v>
      </c>
      <c r="M135" s="106">
        <v>5093.09</v>
      </c>
      <c r="N135" s="106">
        <v>5089.0600000000004</v>
      </c>
      <c r="O135" s="106">
        <v>5077.8500000000004</v>
      </c>
      <c r="P135" s="106">
        <v>5087.68</v>
      </c>
      <c r="Q135" s="106">
        <v>5433.09</v>
      </c>
      <c r="R135" s="106">
        <v>5428.8</v>
      </c>
      <c r="S135" s="106">
        <v>5446.99</v>
      </c>
      <c r="T135" s="106">
        <v>5446.99</v>
      </c>
      <c r="U135" s="106">
        <v>5437.33</v>
      </c>
      <c r="V135" s="106">
        <v>5269.12</v>
      </c>
      <c r="W135" s="106">
        <v>5077.59</v>
      </c>
      <c r="X135" s="106">
        <v>4689.2</v>
      </c>
      <c r="Y135" s="106">
        <v>4573.84</v>
      </c>
      <c r="Z135" s="106">
        <v>4431.24</v>
      </c>
    </row>
    <row r="136" spans="2:26" x14ac:dyDescent="0.3">
      <c r="B136" s="94">
        <v>19</v>
      </c>
      <c r="C136" s="106">
        <v>4388.53</v>
      </c>
      <c r="D136" s="106">
        <v>4339.79</v>
      </c>
      <c r="E136" s="106">
        <v>4381.41</v>
      </c>
      <c r="F136" s="106">
        <v>4473.8999999999996</v>
      </c>
      <c r="G136" s="106">
        <v>4429.83</v>
      </c>
      <c r="H136" s="106">
        <v>4483.71</v>
      </c>
      <c r="I136" s="106">
        <v>4500.2</v>
      </c>
      <c r="J136" s="106">
        <v>4636.88</v>
      </c>
      <c r="K136" s="106">
        <v>4743.82</v>
      </c>
      <c r="L136" s="106">
        <v>4768.53</v>
      </c>
      <c r="M136" s="106">
        <v>4758.83</v>
      </c>
      <c r="N136" s="106">
        <v>4759.5</v>
      </c>
      <c r="O136" s="106">
        <v>4736.97</v>
      </c>
      <c r="P136" s="106">
        <v>4563.92</v>
      </c>
      <c r="Q136" s="106">
        <v>5066.76</v>
      </c>
      <c r="R136" s="106">
        <v>4984.8</v>
      </c>
      <c r="S136" s="106">
        <v>5022.0200000000004</v>
      </c>
      <c r="T136" s="106">
        <v>5068.87</v>
      </c>
      <c r="U136" s="106">
        <v>4770.71</v>
      </c>
      <c r="V136" s="106">
        <v>4498.76</v>
      </c>
      <c r="W136" s="106">
        <v>4483.74</v>
      </c>
      <c r="X136" s="106">
        <v>4435.1499999999996</v>
      </c>
      <c r="Y136" s="106">
        <v>4353.7700000000004</v>
      </c>
      <c r="Z136" s="106">
        <v>4294.49</v>
      </c>
    </row>
    <row r="137" spans="2:26" x14ac:dyDescent="0.3">
      <c r="B137" s="94">
        <v>20</v>
      </c>
      <c r="C137" s="106">
        <v>4203.6099999999997</v>
      </c>
      <c r="D137" s="106">
        <v>4177.9799999999996</v>
      </c>
      <c r="E137" s="106">
        <v>4189.1899999999996</v>
      </c>
      <c r="F137" s="106">
        <v>4234.63</v>
      </c>
      <c r="G137" s="106">
        <v>4275.03</v>
      </c>
      <c r="H137" s="106">
        <v>4273.38</v>
      </c>
      <c r="I137" s="106">
        <v>4432.1099999999997</v>
      </c>
      <c r="J137" s="106">
        <v>4574.7299999999996</v>
      </c>
      <c r="K137" s="106">
        <v>4662.46</v>
      </c>
      <c r="L137" s="106">
        <v>4689.93</v>
      </c>
      <c r="M137" s="106">
        <v>4683.55</v>
      </c>
      <c r="N137" s="106">
        <v>4674.32</v>
      </c>
      <c r="O137" s="106">
        <v>4682.24</v>
      </c>
      <c r="P137" s="106">
        <v>4663.57</v>
      </c>
      <c r="Q137" s="106">
        <v>4675.66</v>
      </c>
      <c r="R137" s="106">
        <v>4866.6000000000004</v>
      </c>
      <c r="S137" s="106">
        <v>4866.2299999999996</v>
      </c>
      <c r="T137" s="106">
        <v>4860.34</v>
      </c>
      <c r="U137" s="106">
        <v>4650.97</v>
      </c>
      <c r="V137" s="106">
        <v>4529.2700000000004</v>
      </c>
      <c r="W137" s="106">
        <v>4526.63</v>
      </c>
      <c r="X137" s="106">
        <v>4436.79</v>
      </c>
      <c r="Y137" s="106">
        <v>4378.84</v>
      </c>
      <c r="Z137" s="106">
        <v>4336.24</v>
      </c>
    </row>
    <row r="138" spans="2:26" x14ac:dyDescent="0.3">
      <c r="B138" s="94">
        <v>21</v>
      </c>
      <c r="C138" s="106">
        <v>4327.3999999999996</v>
      </c>
      <c r="D138" s="106">
        <v>4304.2</v>
      </c>
      <c r="E138" s="106">
        <v>4291.04</v>
      </c>
      <c r="F138" s="106">
        <v>4347.5200000000004</v>
      </c>
      <c r="G138" s="106">
        <v>4375.49</v>
      </c>
      <c r="H138" s="106">
        <v>4478.12</v>
      </c>
      <c r="I138" s="106">
        <v>4561.24</v>
      </c>
      <c r="J138" s="106">
        <v>4655.34</v>
      </c>
      <c r="K138" s="106">
        <v>4774.34</v>
      </c>
      <c r="L138" s="106">
        <v>4871.6400000000003</v>
      </c>
      <c r="M138" s="106">
        <v>5028.82</v>
      </c>
      <c r="N138" s="106">
        <v>4987.83</v>
      </c>
      <c r="O138" s="106">
        <v>4982.33</v>
      </c>
      <c r="P138" s="106">
        <v>4950.62</v>
      </c>
      <c r="Q138" s="106">
        <v>4961.33</v>
      </c>
      <c r="R138" s="106">
        <v>5132.12</v>
      </c>
      <c r="S138" s="106">
        <v>5143.12</v>
      </c>
      <c r="T138" s="106">
        <v>5145.72</v>
      </c>
      <c r="U138" s="106">
        <v>4995.8900000000003</v>
      </c>
      <c r="V138" s="106">
        <v>4649.07</v>
      </c>
      <c r="W138" s="106">
        <v>4602.2</v>
      </c>
      <c r="X138" s="106">
        <v>4531.29</v>
      </c>
      <c r="Y138" s="106">
        <v>4474.6899999999996</v>
      </c>
      <c r="Z138" s="106">
        <v>4344.66</v>
      </c>
    </row>
    <row r="139" spans="2:26" x14ac:dyDescent="0.3">
      <c r="B139" s="94">
        <v>22</v>
      </c>
      <c r="C139" s="106">
        <v>4294.08</v>
      </c>
      <c r="D139" s="106">
        <v>4196.3100000000004</v>
      </c>
      <c r="E139" s="106">
        <v>4221.2299999999996</v>
      </c>
      <c r="F139" s="106">
        <v>4330.51</v>
      </c>
      <c r="G139" s="106">
        <v>4410.82</v>
      </c>
      <c r="H139" s="106">
        <v>4358.3900000000003</v>
      </c>
      <c r="I139" s="106">
        <v>4499.1000000000004</v>
      </c>
      <c r="J139" s="106">
        <v>4606.47</v>
      </c>
      <c r="K139" s="106">
        <v>4722.33</v>
      </c>
      <c r="L139" s="106">
        <v>4732.8599999999997</v>
      </c>
      <c r="M139" s="106">
        <v>4704.51</v>
      </c>
      <c r="N139" s="106">
        <v>4712.58</v>
      </c>
      <c r="O139" s="106">
        <v>4703.8999999999996</v>
      </c>
      <c r="P139" s="106">
        <v>4698.7</v>
      </c>
      <c r="Q139" s="106">
        <v>4698.1000000000004</v>
      </c>
      <c r="R139" s="106">
        <v>4920.75</v>
      </c>
      <c r="S139" s="106">
        <v>4944.9399999999996</v>
      </c>
      <c r="T139" s="106">
        <v>5187.88</v>
      </c>
      <c r="U139" s="106">
        <v>4824.3</v>
      </c>
      <c r="V139" s="106">
        <v>4716.5200000000004</v>
      </c>
      <c r="W139" s="106">
        <v>4627.58</v>
      </c>
      <c r="X139" s="106">
        <v>4489.2299999999996</v>
      </c>
      <c r="Y139" s="106">
        <v>4388.25</v>
      </c>
      <c r="Z139" s="106">
        <v>4321.78</v>
      </c>
    </row>
    <row r="140" spans="2:26" x14ac:dyDescent="0.3">
      <c r="B140" s="94">
        <v>23</v>
      </c>
      <c r="C140" s="106">
        <v>4260.1400000000003</v>
      </c>
      <c r="D140" s="106">
        <v>4240.1000000000004</v>
      </c>
      <c r="E140" s="106">
        <v>4242.3900000000003</v>
      </c>
      <c r="F140" s="106">
        <v>4297.59</v>
      </c>
      <c r="G140" s="106">
        <v>4337.3100000000004</v>
      </c>
      <c r="H140" s="106">
        <v>4386.74</v>
      </c>
      <c r="I140" s="106">
        <v>4487.95</v>
      </c>
      <c r="J140" s="106">
        <v>4547.3599999999997</v>
      </c>
      <c r="K140" s="106">
        <v>4602.03</v>
      </c>
      <c r="L140" s="106">
        <v>4657.29</v>
      </c>
      <c r="M140" s="106">
        <v>4648.6400000000003</v>
      </c>
      <c r="N140" s="106">
        <v>4644.1899999999996</v>
      </c>
      <c r="O140" s="106">
        <v>4638.21</v>
      </c>
      <c r="P140" s="106">
        <v>4615.5200000000004</v>
      </c>
      <c r="Q140" s="106">
        <v>4610.32</v>
      </c>
      <c r="R140" s="106">
        <v>4772.3999999999996</v>
      </c>
      <c r="S140" s="106">
        <v>4741.68</v>
      </c>
      <c r="T140" s="106">
        <v>4721.53</v>
      </c>
      <c r="U140" s="106">
        <v>4777.93</v>
      </c>
      <c r="V140" s="106">
        <v>4666.45</v>
      </c>
      <c r="W140" s="106">
        <v>4602.34</v>
      </c>
      <c r="X140" s="106">
        <v>4499.82</v>
      </c>
      <c r="Y140" s="106">
        <v>4354.58</v>
      </c>
      <c r="Z140" s="106">
        <v>4355.24</v>
      </c>
    </row>
    <row r="141" spans="2:26" x14ac:dyDescent="0.3">
      <c r="B141" s="94">
        <v>24</v>
      </c>
      <c r="C141" s="106">
        <v>4443.18</v>
      </c>
      <c r="D141" s="106">
        <v>4410.32</v>
      </c>
      <c r="E141" s="106">
        <v>4414.37</v>
      </c>
      <c r="F141" s="106">
        <v>4425.91</v>
      </c>
      <c r="G141" s="106">
        <v>4426.72</v>
      </c>
      <c r="H141" s="106">
        <v>4454.92</v>
      </c>
      <c r="I141" s="106">
        <v>4472.3999999999996</v>
      </c>
      <c r="J141" s="106">
        <v>4586.18</v>
      </c>
      <c r="K141" s="106">
        <v>4676.2299999999996</v>
      </c>
      <c r="L141" s="106">
        <v>4731.3100000000004</v>
      </c>
      <c r="M141" s="106">
        <v>4729.6000000000004</v>
      </c>
      <c r="N141" s="106">
        <v>4729.7299999999996</v>
      </c>
      <c r="O141" s="106">
        <v>4724.3999999999996</v>
      </c>
      <c r="P141" s="106">
        <v>4727.3999999999996</v>
      </c>
      <c r="Q141" s="106">
        <v>4763.0600000000004</v>
      </c>
      <c r="R141" s="106">
        <v>4887.8599999999997</v>
      </c>
      <c r="S141" s="106">
        <v>5018.46</v>
      </c>
      <c r="T141" s="106">
        <v>5010.79</v>
      </c>
      <c r="U141" s="106">
        <v>4762.7299999999996</v>
      </c>
      <c r="V141" s="106">
        <v>4674.45</v>
      </c>
      <c r="W141" s="106">
        <v>4631.8</v>
      </c>
      <c r="X141" s="106">
        <v>4535.79</v>
      </c>
      <c r="Y141" s="106">
        <v>4471.9399999999996</v>
      </c>
      <c r="Z141" s="106">
        <v>4413.92</v>
      </c>
    </row>
    <row r="142" spans="2:26" x14ac:dyDescent="0.3">
      <c r="B142" s="94">
        <v>25</v>
      </c>
      <c r="C142" s="106">
        <v>4271.8900000000003</v>
      </c>
      <c r="D142" s="106">
        <v>4407.87</v>
      </c>
      <c r="E142" s="106">
        <v>4387.29</v>
      </c>
      <c r="F142" s="106">
        <v>4415.87</v>
      </c>
      <c r="G142" s="106">
        <v>4409.57</v>
      </c>
      <c r="H142" s="106">
        <v>4433.01</v>
      </c>
      <c r="I142" s="106">
        <v>4475.66</v>
      </c>
      <c r="J142" s="106">
        <v>4508.16</v>
      </c>
      <c r="K142" s="106">
        <v>4561.07</v>
      </c>
      <c r="L142" s="106">
        <v>4603.16</v>
      </c>
      <c r="M142" s="106">
        <v>4652.26</v>
      </c>
      <c r="N142" s="106">
        <v>4663.24</v>
      </c>
      <c r="O142" s="106">
        <v>4646.1899999999996</v>
      </c>
      <c r="P142" s="106">
        <v>4642.8999999999996</v>
      </c>
      <c r="Q142" s="106">
        <v>4652.38</v>
      </c>
      <c r="R142" s="106">
        <v>4733.24</v>
      </c>
      <c r="S142" s="106">
        <v>4884.28</v>
      </c>
      <c r="T142" s="106">
        <v>4890.66</v>
      </c>
      <c r="U142" s="106">
        <v>4722.71</v>
      </c>
      <c r="V142" s="106">
        <v>4597.84</v>
      </c>
      <c r="W142" s="106">
        <v>4561.59</v>
      </c>
      <c r="X142" s="106">
        <v>4532.8100000000004</v>
      </c>
      <c r="Y142" s="106">
        <v>4485.32</v>
      </c>
      <c r="Z142" s="106">
        <v>4455.59</v>
      </c>
    </row>
    <row r="143" spans="2:26" x14ac:dyDescent="0.3">
      <c r="B143" s="94">
        <v>26</v>
      </c>
      <c r="C143" s="106">
        <v>4398.6000000000004</v>
      </c>
      <c r="D143" s="106">
        <v>4395.24</v>
      </c>
      <c r="E143" s="106">
        <v>4407.3900000000003</v>
      </c>
      <c r="F143" s="106">
        <v>4491.75</v>
      </c>
      <c r="G143" s="106">
        <v>4503.28</v>
      </c>
      <c r="H143" s="106">
        <v>4513.41</v>
      </c>
      <c r="I143" s="106">
        <v>4540.54</v>
      </c>
      <c r="J143" s="106">
        <v>4604.75</v>
      </c>
      <c r="K143" s="106">
        <v>4645.21</v>
      </c>
      <c r="L143" s="106">
        <v>4662.49</v>
      </c>
      <c r="M143" s="106">
        <v>4659.9399999999996</v>
      </c>
      <c r="N143" s="106">
        <v>4666.47</v>
      </c>
      <c r="O143" s="106">
        <v>4666.67</v>
      </c>
      <c r="P143" s="106">
        <v>4662.96</v>
      </c>
      <c r="Q143" s="106">
        <v>4669.92</v>
      </c>
      <c r="R143" s="106">
        <v>4897.09</v>
      </c>
      <c r="S143" s="106">
        <v>4999.41</v>
      </c>
      <c r="T143" s="106">
        <v>5157.63</v>
      </c>
      <c r="U143" s="106">
        <v>5180.63</v>
      </c>
      <c r="V143" s="106">
        <v>4828.07</v>
      </c>
      <c r="W143" s="106">
        <v>4692.6400000000003</v>
      </c>
      <c r="X143" s="106">
        <v>4612.87</v>
      </c>
      <c r="Y143" s="106">
        <v>4510.99</v>
      </c>
      <c r="Z143" s="106">
        <v>4507.29</v>
      </c>
    </row>
    <row r="144" spans="2:26" x14ac:dyDescent="0.3">
      <c r="B144" s="94">
        <v>27</v>
      </c>
      <c r="C144" s="106">
        <v>4474.78</v>
      </c>
      <c r="D144" s="106">
        <v>4459.12</v>
      </c>
      <c r="E144" s="106">
        <v>4499.8</v>
      </c>
      <c r="F144" s="106">
        <v>4511.8900000000003</v>
      </c>
      <c r="G144" s="106">
        <v>4535.9399999999996</v>
      </c>
      <c r="H144" s="106">
        <v>4539.22</v>
      </c>
      <c r="I144" s="106">
        <v>4559.38</v>
      </c>
      <c r="J144" s="106">
        <v>4628.55</v>
      </c>
      <c r="K144" s="106">
        <v>4690.34</v>
      </c>
      <c r="L144" s="106">
        <v>4704.2299999999996</v>
      </c>
      <c r="M144" s="106">
        <v>4692.43</v>
      </c>
      <c r="N144" s="106">
        <v>4690.05</v>
      </c>
      <c r="O144" s="106">
        <v>4680.47</v>
      </c>
      <c r="P144" s="106">
        <v>4705.6400000000003</v>
      </c>
      <c r="Q144" s="106">
        <v>4761.91</v>
      </c>
      <c r="R144" s="106">
        <v>4910.05</v>
      </c>
      <c r="S144" s="106">
        <v>5017.67</v>
      </c>
      <c r="T144" s="106">
        <v>4769.63</v>
      </c>
      <c r="U144" s="106">
        <v>4747.0600000000004</v>
      </c>
      <c r="V144" s="106">
        <v>4701.2299999999996</v>
      </c>
      <c r="W144" s="106">
        <v>4588.12</v>
      </c>
      <c r="X144" s="106">
        <v>4563.8900000000003</v>
      </c>
      <c r="Y144" s="106">
        <v>4511.37</v>
      </c>
      <c r="Z144" s="106">
        <v>4486.3100000000004</v>
      </c>
    </row>
    <row r="145" spans="2:26" x14ac:dyDescent="0.3">
      <c r="B145" s="94">
        <v>28</v>
      </c>
      <c r="C145" s="106">
        <v>4356.33</v>
      </c>
      <c r="D145" s="106">
        <v>4334.24</v>
      </c>
      <c r="E145" s="106">
        <v>4333.95</v>
      </c>
      <c r="F145" s="106">
        <v>4392.07</v>
      </c>
      <c r="G145" s="106">
        <v>4394.01</v>
      </c>
      <c r="H145" s="106">
        <v>4506.76</v>
      </c>
      <c r="I145" s="106">
        <v>4514.6499999999996</v>
      </c>
      <c r="J145" s="106">
        <v>4606.78</v>
      </c>
      <c r="K145" s="106">
        <v>4687.09</v>
      </c>
      <c r="L145" s="106">
        <v>4700.3</v>
      </c>
      <c r="M145" s="106">
        <v>4694.88</v>
      </c>
      <c r="N145" s="106">
        <v>4725.8100000000004</v>
      </c>
      <c r="O145" s="106">
        <v>4734.9399999999996</v>
      </c>
      <c r="P145" s="106">
        <v>4611.5600000000004</v>
      </c>
      <c r="Q145" s="106">
        <v>4643.8999999999996</v>
      </c>
      <c r="R145" s="106">
        <v>4756.05</v>
      </c>
      <c r="S145" s="106">
        <v>4892.4399999999996</v>
      </c>
      <c r="T145" s="106">
        <v>4758.16</v>
      </c>
      <c r="U145" s="106">
        <v>4687.49</v>
      </c>
      <c r="V145" s="106">
        <v>4582.51</v>
      </c>
      <c r="W145" s="106">
        <v>4546.09</v>
      </c>
      <c r="X145" s="106">
        <v>4506.4399999999996</v>
      </c>
      <c r="Y145" s="106">
        <v>4424.83</v>
      </c>
      <c r="Z145" s="106">
        <v>4410.71</v>
      </c>
    </row>
    <row r="146" spans="2:26" x14ac:dyDescent="0.3">
      <c r="B146" s="94">
        <v>29</v>
      </c>
      <c r="C146" s="106">
        <v>4403.12</v>
      </c>
      <c r="D146" s="106">
        <v>4388.8999999999996</v>
      </c>
      <c r="E146" s="106">
        <v>4414.07</v>
      </c>
      <c r="F146" s="106">
        <v>4472.9399999999996</v>
      </c>
      <c r="G146" s="106">
        <v>4484.45</v>
      </c>
      <c r="H146" s="106">
        <v>4507.34</v>
      </c>
      <c r="I146" s="106">
        <v>4523.13</v>
      </c>
      <c r="J146" s="106">
        <v>4599.88</v>
      </c>
      <c r="K146" s="106">
        <v>4616.97</v>
      </c>
      <c r="L146" s="106">
        <v>4669.82</v>
      </c>
      <c r="M146" s="106">
        <v>4653.07</v>
      </c>
      <c r="N146" s="106">
        <v>4655.58</v>
      </c>
      <c r="O146" s="106">
        <v>4643.57</v>
      </c>
      <c r="P146" s="106">
        <v>4647.17</v>
      </c>
      <c r="Q146" s="106">
        <v>4652.5</v>
      </c>
      <c r="R146" s="106">
        <v>4772.45</v>
      </c>
      <c r="S146" s="106">
        <v>5054.42</v>
      </c>
      <c r="T146" s="106">
        <v>5098.38</v>
      </c>
      <c r="U146" s="106">
        <v>4984.74</v>
      </c>
      <c r="V146" s="106">
        <v>4657.82</v>
      </c>
      <c r="W146" s="106">
        <v>4558.3</v>
      </c>
      <c r="X146" s="106">
        <v>4515.67</v>
      </c>
      <c r="Y146" s="106">
        <v>4464</v>
      </c>
      <c r="Z146" s="106">
        <v>4400.6499999999996</v>
      </c>
    </row>
    <row r="147" spans="2:26" x14ac:dyDescent="0.3">
      <c r="B147" s="94">
        <v>30</v>
      </c>
      <c r="C147" s="106">
        <v>4408.16</v>
      </c>
      <c r="D147" s="106">
        <v>4420.6099999999997</v>
      </c>
      <c r="E147" s="106">
        <v>4451.1499999999996</v>
      </c>
      <c r="F147" s="106">
        <v>4485.26</v>
      </c>
      <c r="G147" s="106">
        <v>4489.32</v>
      </c>
      <c r="H147" s="106">
        <v>4513.6400000000003</v>
      </c>
      <c r="I147" s="106">
        <v>4541.1099999999997</v>
      </c>
      <c r="J147" s="106">
        <v>4584.57</v>
      </c>
      <c r="K147" s="106">
        <v>4651.87</v>
      </c>
      <c r="L147" s="106">
        <v>4686.6899999999996</v>
      </c>
      <c r="M147" s="106">
        <v>4696.01</v>
      </c>
      <c r="N147" s="106">
        <v>4758.16</v>
      </c>
      <c r="O147" s="106">
        <v>4690.5</v>
      </c>
      <c r="P147" s="106">
        <v>4689.93</v>
      </c>
      <c r="Q147" s="106">
        <v>4703.1499999999996</v>
      </c>
      <c r="R147" s="106">
        <v>4738.1000000000004</v>
      </c>
      <c r="S147" s="106">
        <v>5061.66</v>
      </c>
      <c r="T147" s="106">
        <v>5069.4399999999996</v>
      </c>
      <c r="U147" s="106">
        <v>4746.0200000000004</v>
      </c>
      <c r="V147" s="106">
        <v>4717.67</v>
      </c>
      <c r="W147" s="106">
        <v>4647.8599999999997</v>
      </c>
      <c r="X147" s="106">
        <v>4567.63</v>
      </c>
      <c r="Y147" s="106">
        <v>4526.16</v>
      </c>
      <c r="Z147" s="106">
        <v>4516.34</v>
      </c>
    </row>
    <row r="148" spans="2:26" x14ac:dyDescent="0.3">
      <c r="B148" s="107">
        <v>31</v>
      </c>
      <c r="C148" s="106">
        <v>4519.5</v>
      </c>
      <c r="D148" s="106">
        <v>4507.5</v>
      </c>
      <c r="E148" s="106">
        <v>4514.79</v>
      </c>
      <c r="F148" s="106">
        <v>4516.82</v>
      </c>
      <c r="G148" s="106">
        <v>4519.22</v>
      </c>
      <c r="H148" s="106">
        <v>4547.46</v>
      </c>
      <c r="I148" s="106">
        <v>4630.13</v>
      </c>
      <c r="J148" s="106">
        <v>4673.28</v>
      </c>
      <c r="K148" s="106">
        <v>4694.78</v>
      </c>
      <c r="L148" s="106">
        <v>4777.46</v>
      </c>
      <c r="M148" s="106">
        <v>4816.3500000000004</v>
      </c>
      <c r="N148" s="106">
        <v>4812.97</v>
      </c>
      <c r="O148" s="106">
        <v>4800.37</v>
      </c>
      <c r="P148" s="106">
        <v>4834.25</v>
      </c>
      <c r="Q148" s="106">
        <v>4818.33</v>
      </c>
      <c r="R148" s="106">
        <v>4911.53</v>
      </c>
      <c r="S148" s="106">
        <v>5131.72</v>
      </c>
      <c r="T148" s="106">
        <v>5164.9399999999996</v>
      </c>
      <c r="U148" s="106">
        <v>5028.8</v>
      </c>
      <c r="V148" s="106">
        <v>4835.78</v>
      </c>
      <c r="W148" s="106">
        <v>4787.41</v>
      </c>
      <c r="X148" s="106">
        <v>4632.13</v>
      </c>
      <c r="Y148" s="106">
        <v>4562.97</v>
      </c>
      <c r="Z148" s="106">
        <v>4523.57</v>
      </c>
    </row>
    <row r="149" spans="2:26" x14ac:dyDescent="0.3">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row>
    <row r="150" spans="2:26" x14ac:dyDescent="0.3">
      <c r="B150" s="113" t="s">
        <v>72</v>
      </c>
      <c r="C150" s="114"/>
      <c r="D150" s="114"/>
      <c r="E150" s="114"/>
      <c r="F150" s="114"/>
      <c r="G150" s="114"/>
      <c r="H150" s="114"/>
      <c r="I150" s="114"/>
      <c r="J150" s="114"/>
      <c r="K150" s="114"/>
      <c r="L150" s="114"/>
      <c r="M150" s="114"/>
      <c r="N150" s="114"/>
      <c r="O150" s="114"/>
      <c r="P150" s="114"/>
      <c r="Q150" s="114"/>
      <c r="R150" s="114"/>
      <c r="S150" s="114"/>
      <c r="T150" s="115"/>
      <c r="U150" s="116">
        <v>769372.4</v>
      </c>
      <c r="V150" s="117"/>
      <c r="W150" s="117"/>
      <c r="X150" s="117"/>
      <c r="Y150" s="117"/>
      <c r="Z150" s="118"/>
    </row>
    <row r="151" spans="2:26" x14ac:dyDescent="0.3">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row>
    <row r="152" spans="2:26" ht="18" x14ac:dyDescent="0.35">
      <c r="B152" s="120" t="s">
        <v>73</v>
      </c>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2"/>
    </row>
    <row r="153" spans="2:26" ht="31.5" customHeight="1" x14ac:dyDescent="0.3">
      <c r="B153" s="77" t="s">
        <v>74</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9"/>
    </row>
    <row r="154" spans="2:26" x14ac:dyDescent="0.3">
      <c r="B154" s="113" t="s">
        <v>61</v>
      </c>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5"/>
    </row>
    <row r="155" spans="2:26" ht="15" customHeight="1" x14ac:dyDescent="0.3">
      <c r="B155" s="123" t="s">
        <v>62</v>
      </c>
      <c r="C155" s="124" t="s">
        <v>63</v>
      </c>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6"/>
    </row>
    <row r="156" spans="2:26" x14ac:dyDescent="0.3">
      <c r="B156" s="100" t="s">
        <v>64</v>
      </c>
      <c r="C156" s="88">
        <v>0</v>
      </c>
      <c r="D156" s="88">
        <v>4.1666666666666664E-2</v>
      </c>
      <c r="E156" s="88">
        <v>8.3333333333333329E-2</v>
      </c>
      <c r="F156" s="88">
        <v>0.125</v>
      </c>
      <c r="G156" s="88">
        <v>0.16666666666666666</v>
      </c>
      <c r="H156" s="88">
        <v>0.20833333333333334</v>
      </c>
      <c r="I156" s="88">
        <v>0.25</v>
      </c>
      <c r="J156" s="88">
        <v>0.29166666666666669</v>
      </c>
      <c r="K156" s="88">
        <v>0.33333333333333331</v>
      </c>
      <c r="L156" s="88">
        <v>0.375</v>
      </c>
      <c r="M156" s="88">
        <v>0.41666666666666669</v>
      </c>
      <c r="N156" s="88">
        <v>0.45833333333333331</v>
      </c>
      <c r="O156" s="88">
        <v>0.5</v>
      </c>
      <c r="P156" s="88">
        <v>0.54166666666666663</v>
      </c>
      <c r="Q156" s="88">
        <v>0.58333333333333337</v>
      </c>
      <c r="R156" s="88">
        <v>0.625</v>
      </c>
      <c r="S156" s="88">
        <v>0.66666666666666663</v>
      </c>
      <c r="T156" s="88">
        <v>0.70833333333333337</v>
      </c>
      <c r="U156" s="88">
        <v>0.75</v>
      </c>
      <c r="V156" s="88">
        <v>0.79166666666666663</v>
      </c>
      <c r="W156" s="88">
        <v>0.83333333333333337</v>
      </c>
      <c r="X156" s="88">
        <v>0.875</v>
      </c>
      <c r="Y156" s="88">
        <v>0.91666666666666663</v>
      </c>
      <c r="Z156" s="88">
        <v>0.95833333333333337</v>
      </c>
    </row>
    <row r="157" spans="2:26" x14ac:dyDescent="0.3">
      <c r="B157" s="102"/>
      <c r="C157" s="89" t="s">
        <v>65</v>
      </c>
      <c r="D157" s="89" t="s">
        <v>65</v>
      </c>
      <c r="E157" s="89" t="s">
        <v>65</v>
      </c>
      <c r="F157" s="89" t="s">
        <v>65</v>
      </c>
      <c r="G157" s="89" t="s">
        <v>65</v>
      </c>
      <c r="H157" s="89" t="s">
        <v>65</v>
      </c>
      <c r="I157" s="89" t="s">
        <v>65</v>
      </c>
      <c r="J157" s="89" t="s">
        <v>65</v>
      </c>
      <c r="K157" s="89" t="s">
        <v>65</v>
      </c>
      <c r="L157" s="89" t="s">
        <v>65</v>
      </c>
      <c r="M157" s="89" t="s">
        <v>65</v>
      </c>
      <c r="N157" s="89" t="s">
        <v>65</v>
      </c>
      <c r="O157" s="89" t="s">
        <v>65</v>
      </c>
      <c r="P157" s="89" t="s">
        <v>65</v>
      </c>
      <c r="Q157" s="89" t="s">
        <v>65</v>
      </c>
      <c r="R157" s="89" t="s">
        <v>65</v>
      </c>
      <c r="S157" s="89" t="s">
        <v>65</v>
      </c>
      <c r="T157" s="89" t="s">
        <v>65</v>
      </c>
      <c r="U157" s="89" t="s">
        <v>65</v>
      </c>
      <c r="V157" s="89" t="s">
        <v>65</v>
      </c>
      <c r="W157" s="89" t="s">
        <v>65</v>
      </c>
      <c r="X157" s="89" t="s">
        <v>65</v>
      </c>
      <c r="Y157" s="89" t="s">
        <v>65</v>
      </c>
      <c r="Z157" s="89" t="s">
        <v>66</v>
      </c>
    </row>
    <row r="158" spans="2:26" x14ac:dyDescent="0.3">
      <c r="B158" s="104"/>
      <c r="C158" s="90">
        <v>4.1666666666666664E-2</v>
      </c>
      <c r="D158" s="90">
        <v>8.3333333333333329E-2</v>
      </c>
      <c r="E158" s="90">
        <v>0.125</v>
      </c>
      <c r="F158" s="90">
        <v>0.16666666666666666</v>
      </c>
      <c r="G158" s="90">
        <v>0.20833333333333334</v>
      </c>
      <c r="H158" s="90">
        <v>0.25</v>
      </c>
      <c r="I158" s="90">
        <v>0.29166666666666669</v>
      </c>
      <c r="J158" s="90">
        <v>0.33333333333333331</v>
      </c>
      <c r="K158" s="90">
        <v>0.375</v>
      </c>
      <c r="L158" s="90">
        <v>0.41666666666666669</v>
      </c>
      <c r="M158" s="90">
        <v>0.45833333333333331</v>
      </c>
      <c r="N158" s="90">
        <v>0.5</v>
      </c>
      <c r="O158" s="90">
        <v>0.54166666666666663</v>
      </c>
      <c r="P158" s="90">
        <v>0.58333333333333337</v>
      </c>
      <c r="Q158" s="90">
        <v>0.625</v>
      </c>
      <c r="R158" s="90">
        <v>0.66666666666666663</v>
      </c>
      <c r="S158" s="90">
        <v>0.70833333333333337</v>
      </c>
      <c r="T158" s="90">
        <v>0.75</v>
      </c>
      <c r="U158" s="90">
        <v>0.79166666666666663</v>
      </c>
      <c r="V158" s="90">
        <v>0.83333333333333337</v>
      </c>
      <c r="W158" s="90">
        <v>0.875</v>
      </c>
      <c r="X158" s="90">
        <v>0.91666666666666663</v>
      </c>
      <c r="Y158" s="90">
        <v>0.95833333333333337</v>
      </c>
      <c r="Z158" s="90">
        <v>0</v>
      </c>
    </row>
    <row r="159" spans="2:26" x14ac:dyDescent="0.3">
      <c r="B159" s="127">
        <v>1</v>
      </c>
      <c r="C159" s="128">
        <v>1498.61</v>
      </c>
      <c r="D159" s="128">
        <v>1458.9</v>
      </c>
      <c r="E159" s="128">
        <v>1466.16</v>
      </c>
      <c r="F159" s="128">
        <v>1504.02</v>
      </c>
      <c r="G159" s="128">
        <v>1503.43</v>
      </c>
      <c r="H159" s="128">
        <v>1604.11</v>
      </c>
      <c r="I159" s="128">
        <v>1783.69</v>
      </c>
      <c r="J159" s="128">
        <v>1942.73</v>
      </c>
      <c r="K159" s="128">
        <v>2075.6799999999998</v>
      </c>
      <c r="L159" s="128">
        <v>2327.5500000000002</v>
      </c>
      <c r="M159" s="128">
        <v>2342.33</v>
      </c>
      <c r="N159" s="128">
        <v>2379.25</v>
      </c>
      <c r="O159" s="128">
        <v>2381.39</v>
      </c>
      <c r="P159" s="128">
        <v>2390.4499999999998</v>
      </c>
      <c r="Q159" s="128">
        <v>2175.3000000000002</v>
      </c>
      <c r="R159" s="128">
        <v>2131.3200000000002</v>
      </c>
      <c r="S159" s="128">
        <v>2111.4299999999998</v>
      </c>
      <c r="T159" s="128">
        <v>2291.33</v>
      </c>
      <c r="U159" s="128">
        <v>2473.73</v>
      </c>
      <c r="V159" s="128">
        <v>2433.9499999999998</v>
      </c>
      <c r="W159" s="128">
        <v>2123.0100000000002</v>
      </c>
      <c r="X159" s="128">
        <v>1837.45</v>
      </c>
      <c r="Y159" s="128">
        <v>1790.16</v>
      </c>
      <c r="Z159" s="128">
        <v>1632.05</v>
      </c>
    </row>
    <row r="160" spans="2:26" x14ac:dyDescent="0.3">
      <c r="B160" s="127">
        <v>2</v>
      </c>
      <c r="C160" s="128">
        <v>1577.18</v>
      </c>
      <c r="D160" s="128">
        <v>1519.69</v>
      </c>
      <c r="E160" s="128">
        <v>1517.57</v>
      </c>
      <c r="F160" s="128">
        <v>1561.46</v>
      </c>
      <c r="G160" s="128">
        <v>1576.65</v>
      </c>
      <c r="H160" s="128">
        <v>1629.6</v>
      </c>
      <c r="I160" s="128">
        <v>1791.54</v>
      </c>
      <c r="J160" s="128">
        <v>1892.63</v>
      </c>
      <c r="K160" s="128">
        <v>1982.81</v>
      </c>
      <c r="L160" s="128">
        <v>2135.1799999999998</v>
      </c>
      <c r="M160" s="128">
        <v>2151.09</v>
      </c>
      <c r="N160" s="128">
        <v>2151.4899999999998</v>
      </c>
      <c r="O160" s="128">
        <v>2145.8000000000002</v>
      </c>
      <c r="P160" s="128">
        <v>1886.47</v>
      </c>
      <c r="Q160" s="128">
        <v>1943.7</v>
      </c>
      <c r="R160" s="128">
        <v>1849.76</v>
      </c>
      <c r="S160" s="128">
        <v>1834.99</v>
      </c>
      <c r="T160" s="128">
        <v>2102.0100000000002</v>
      </c>
      <c r="U160" s="128">
        <v>2272.7800000000002</v>
      </c>
      <c r="V160" s="128">
        <v>2278.81</v>
      </c>
      <c r="W160" s="128">
        <v>2009.38</v>
      </c>
      <c r="X160" s="128">
        <v>1905.92</v>
      </c>
      <c r="Y160" s="128">
        <v>1786.54</v>
      </c>
      <c r="Z160" s="128">
        <v>1702.95</v>
      </c>
    </row>
    <row r="161" spans="2:26" x14ac:dyDescent="0.3">
      <c r="B161" s="127">
        <v>3</v>
      </c>
      <c r="C161" s="128">
        <v>1669.28</v>
      </c>
      <c r="D161" s="128">
        <v>1594.3</v>
      </c>
      <c r="E161" s="128">
        <v>1602.66</v>
      </c>
      <c r="F161" s="128">
        <v>1585.51</v>
      </c>
      <c r="G161" s="128">
        <v>1606.6</v>
      </c>
      <c r="H161" s="128">
        <v>1687.8</v>
      </c>
      <c r="I161" s="128">
        <v>1813.97</v>
      </c>
      <c r="J161" s="128">
        <v>1957.02</v>
      </c>
      <c r="K161" s="128">
        <v>2115.2600000000002</v>
      </c>
      <c r="L161" s="128">
        <v>2319.11</v>
      </c>
      <c r="M161" s="128">
        <v>2382.77</v>
      </c>
      <c r="N161" s="128">
        <v>2379.58</v>
      </c>
      <c r="O161" s="128">
        <v>2347.91</v>
      </c>
      <c r="P161" s="128">
        <v>2427.0100000000002</v>
      </c>
      <c r="Q161" s="128">
        <v>2436.29</v>
      </c>
      <c r="R161" s="128">
        <v>2408.8200000000002</v>
      </c>
      <c r="S161" s="128">
        <v>2368.35</v>
      </c>
      <c r="T161" s="128">
        <v>2095.1</v>
      </c>
      <c r="U161" s="128">
        <v>2304.9899999999998</v>
      </c>
      <c r="V161" s="128">
        <v>2384.0300000000002</v>
      </c>
      <c r="W161" s="128">
        <v>1996.13</v>
      </c>
      <c r="X161" s="128">
        <v>1846.27</v>
      </c>
      <c r="Y161" s="128">
        <v>1785.65</v>
      </c>
      <c r="Z161" s="128">
        <v>1698.1</v>
      </c>
    </row>
    <row r="162" spans="2:26" x14ac:dyDescent="0.3">
      <c r="B162" s="127">
        <v>4</v>
      </c>
      <c r="C162" s="128">
        <v>1677.98</v>
      </c>
      <c r="D162" s="128">
        <v>1635.27</v>
      </c>
      <c r="E162" s="128">
        <v>1637.33</v>
      </c>
      <c r="F162" s="128">
        <v>1624.27</v>
      </c>
      <c r="G162" s="128">
        <v>1601.31</v>
      </c>
      <c r="H162" s="128">
        <v>1639.65</v>
      </c>
      <c r="I162" s="128">
        <v>1661.62</v>
      </c>
      <c r="J162" s="128">
        <v>1762.59</v>
      </c>
      <c r="K162" s="128">
        <v>1844.91</v>
      </c>
      <c r="L162" s="128">
        <v>1849.76</v>
      </c>
      <c r="M162" s="128">
        <v>1850.68</v>
      </c>
      <c r="N162" s="128">
        <v>2047</v>
      </c>
      <c r="O162" s="128">
        <v>1967.13</v>
      </c>
      <c r="P162" s="128">
        <v>2007.6</v>
      </c>
      <c r="Q162" s="128">
        <v>2006.95</v>
      </c>
      <c r="R162" s="128">
        <v>1974.7</v>
      </c>
      <c r="S162" s="128">
        <v>2054.0500000000002</v>
      </c>
      <c r="T162" s="128">
        <v>2116.9699999999998</v>
      </c>
      <c r="U162" s="128">
        <v>2290.35</v>
      </c>
      <c r="V162" s="128">
        <v>2033.71</v>
      </c>
      <c r="W162" s="128">
        <v>2068</v>
      </c>
      <c r="X162" s="128">
        <v>1834.79</v>
      </c>
      <c r="Y162" s="128">
        <v>1787.46</v>
      </c>
      <c r="Z162" s="128">
        <v>1679.36</v>
      </c>
    </row>
    <row r="163" spans="2:26" x14ac:dyDescent="0.3">
      <c r="B163" s="127">
        <v>5</v>
      </c>
      <c r="C163" s="128">
        <v>1587.11</v>
      </c>
      <c r="D163" s="128">
        <v>1542.68</v>
      </c>
      <c r="E163" s="128">
        <v>1551.4</v>
      </c>
      <c r="F163" s="128">
        <v>1539.06</v>
      </c>
      <c r="G163" s="128">
        <v>1543.88</v>
      </c>
      <c r="H163" s="128">
        <v>1606.69</v>
      </c>
      <c r="I163" s="128">
        <v>1787.41</v>
      </c>
      <c r="J163" s="128">
        <v>1841.13</v>
      </c>
      <c r="K163" s="128">
        <v>1896.6</v>
      </c>
      <c r="L163" s="128">
        <v>1894.23</v>
      </c>
      <c r="M163" s="128">
        <v>1983.05</v>
      </c>
      <c r="N163" s="128">
        <v>1981.96</v>
      </c>
      <c r="O163" s="128">
        <v>1936.33</v>
      </c>
      <c r="P163" s="128">
        <v>1984.21</v>
      </c>
      <c r="Q163" s="128">
        <v>2100.94</v>
      </c>
      <c r="R163" s="128">
        <v>1987.55</v>
      </c>
      <c r="S163" s="128">
        <v>1877.32</v>
      </c>
      <c r="T163" s="128">
        <v>1940.51</v>
      </c>
      <c r="U163" s="128">
        <v>1935.24</v>
      </c>
      <c r="V163" s="128">
        <v>1834.64</v>
      </c>
      <c r="W163" s="128">
        <v>1794.16</v>
      </c>
      <c r="X163" s="128">
        <v>1744.32</v>
      </c>
      <c r="Y163" s="128">
        <v>1637.03</v>
      </c>
      <c r="Z163" s="128">
        <v>1579.51</v>
      </c>
    </row>
    <row r="164" spans="2:26" x14ac:dyDescent="0.3">
      <c r="B164" s="127">
        <v>6</v>
      </c>
      <c r="C164" s="128">
        <v>1543.16</v>
      </c>
      <c r="D164" s="128">
        <v>1422.9</v>
      </c>
      <c r="E164" s="128">
        <v>1418.46</v>
      </c>
      <c r="F164" s="128">
        <v>1468.58</v>
      </c>
      <c r="G164" s="128">
        <v>1480.74</v>
      </c>
      <c r="H164" s="128">
        <v>1723.84</v>
      </c>
      <c r="I164" s="128">
        <v>1756.8</v>
      </c>
      <c r="J164" s="128">
        <v>1787.37</v>
      </c>
      <c r="K164" s="128">
        <v>1824.38</v>
      </c>
      <c r="L164" s="128">
        <v>1911.58</v>
      </c>
      <c r="M164" s="128">
        <v>1919.15</v>
      </c>
      <c r="N164" s="128">
        <v>1912.45</v>
      </c>
      <c r="O164" s="128">
        <v>1912.42</v>
      </c>
      <c r="P164" s="128">
        <v>1899.09</v>
      </c>
      <c r="Q164" s="128">
        <v>1897.21</v>
      </c>
      <c r="R164" s="128">
        <v>1866.32</v>
      </c>
      <c r="S164" s="128">
        <v>1895.88</v>
      </c>
      <c r="T164" s="128">
        <v>1963.14</v>
      </c>
      <c r="U164" s="128">
        <v>2153.54</v>
      </c>
      <c r="V164" s="128">
        <v>2206.8200000000002</v>
      </c>
      <c r="W164" s="128">
        <v>1954.21</v>
      </c>
      <c r="X164" s="128">
        <v>1804.17</v>
      </c>
      <c r="Y164" s="128">
        <v>1700.47</v>
      </c>
      <c r="Z164" s="128">
        <v>1590.27</v>
      </c>
    </row>
    <row r="165" spans="2:26" x14ac:dyDescent="0.3">
      <c r="B165" s="127">
        <v>7</v>
      </c>
      <c r="C165" s="128">
        <v>1576.12</v>
      </c>
      <c r="D165" s="128">
        <v>1547.09</v>
      </c>
      <c r="E165" s="128">
        <v>1547.86</v>
      </c>
      <c r="F165" s="128">
        <v>1569.63</v>
      </c>
      <c r="G165" s="128">
        <v>1582.86</v>
      </c>
      <c r="H165" s="128">
        <v>1635.59</v>
      </c>
      <c r="I165" s="128">
        <v>1753.06</v>
      </c>
      <c r="J165" s="128">
        <v>1901.64</v>
      </c>
      <c r="K165" s="128">
        <v>1953.31</v>
      </c>
      <c r="L165" s="128">
        <v>1966.59</v>
      </c>
      <c r="M165" s="128">
        <v>1967.09</v>
      </c>
      <c r="N165" s="128">
        <v>1972.49</v>
      </c>
      <c r="O165" s="128">
        <v>1969.72</v>
      </c>
      <c r="P165" s="128">
        <v>1941.63</v>
      </c>
      <c r="Q165" s="128">
        <v>1884.58</v>
      </c>
      <c r="R165" s="128">
        <v>2257.08</v>
      </c>
      <c r="S165" s="128">
        <v>2248.35</v>
      </c>
      <c r="T165" s="128">
        <v>2230.5700000000002</v>
      </c>
      <c r="U165" s="128">
        <v>1983.05</v>
      </c>
      <c r="V165" s="128">
        <v>1820.69</v>
      </c>
      <c r="W165" s="128">
        <v>1778.02</v>
      </c>
      <c r="X165" s="128">
        <v>1756.93</v>
      </c>
      <c r="Y165" s="128">
        <v>1656.85</v>
      </c>
      <c r="Z165" s="128">
        <v>1603.63</v>
      </c>
    </row>
    <row r="166" spans="2:26" x14ac:dyDescent="0.3">
      <c r="B166" s="127">
        <v>8</v>
      </c>
      <c r="C166" s="128">
        <v>1591.33</v>
      </c>
      <c r="D166" s="128">
        <v>1548.04</v>
      </c>
      <c r="E166" s="128">
        <v>1546.04</v>
      </c>
      <c r="F166" s="128">
        <v>1565.05</v>
      </c>
      <c r="G166" s="128">
        <v>1580.31</v>
      </c>
      <c r="H166" s="128">
        <v>1619.23</v>
      </c>
      <c r="I166" s="128">
        <v>1775.54</v>
      </c>
      <c r="J166" s="128">
        <v>1934.35</v>
      </c>
      <c r="K166" s="128">
        <v>2005.34</v>
      </c>
      <c r="L166" s="128">
        <v>1976.17</v>
      </c>
      <c r="M166" s="128">
        <v>2286.5</v>
      </c>
      <c r="N166" s="128">
        <v>2295.94</v>
      </c>
      <c r="O166" s="128">
        <v>2294.54</v>
      </c>
      <c r="P166" s="128">
        <v>2289.8200000000002</v>
      </c>
      <c r="Q166" s="128">
        <v>2257.92</v>
      </c>
      <c r="R166" s="128">
        <v>2297.37</v>
      </c>
      <c r="S166" s="128">
        <v>2335.21</v>
      </c>
      <c r="T166" s="128">
        <v>2337.34</v>
      </c>
      <c r="U166" s="128">
        <v>2476.14</v>
      </c>
      <c r="V166" s="128">
        <v>1963.4</v>
      </c>
      <c r="W166" s="128">
        <v>1961.12</v>
      </c>
      <c r="X166" s="128">
        <v>1822.69</v>
      </c>
      <c r="Y166" s="128">
        <v>1710.79</v>
      </c>
      <c r="Z166" s="128">
        <v>1603.6</v>
      </c>
    </row>
    <row r="167" spans="2:26" x14ac:dyDescent="0.3">
      <c r="B167" s="127">
        <v>9</v>
      </c>
      <c r="C167" s="128">
        <v>1578.58</v>
      </c>
      <c r="D167" s="128">
        <v>1551.64</v>
      </c>
      <c r="E167" s="128">
        <v>1554.97</v>
      </c>
      <c r="F167" s="128">
        <v>1576.69</v>
      </c>
      <c r="G167" s="128">
        <v>1588.59</v>
      </c>
      <c r="H167" s="128">
        <v>1617.49</v>
      </c>
      <c r="I167" s="128">
        <v>1763.58</v>
      </c>
      <c r="J167" s="128">
        <v>1859.37</v>
      </c>
      <c r="K167" s="128">
        <v>1966.25</v>
      </c>
      <c r="L167" s="128">
        <v>1992.16</v>
      </c>
      <c r="M167" s="128">
        <v>1989.24</v>
      </c>
      <c r="N167" s="128">
        <v>1988.48</v>
      </c>
      <c r="O167" s="128">
        <v>1985.62</v>
      </c>
      <c r="P167" s="128">
        <v>1982.37</v>
      </c>
      <c r="Q167" s="128">
        <v>1983.58</v>
      </c>
      <c r="R167" s="128">
        <v>2005.67</v>
      </c>
      <c r="S167" s="128">
        <v>2056.3200000000002</v>
      </c>
      <c r="T167" s="128">
        <v>1979.73</v>
      </c>
      <c r="U167" s="128">
        <v>2386.9699999999998</v>
      </c>
      <c r="V167" s="128">
        <v>1945.42</v>
      </c>
      <c r="W167" s="128">
        <v>1894.56</v>
      </c>
      <c r="X167" s="128">
        <v>1777.65</v>
      </c>
      <c r="Y167" s="128">
        <v>1685.66</v>
      </c>
      <c r="Z167" s="128">
        <v>1659.67</v>
      </c>
    </row>
    <row r="168" spans="2:26" x14ac:dyDescent="0.3">
      <c r="B168" s="127">
        <v>10</v>
      </c>
      <c r="C168" s="128">
        <v>1695.01</v>
      </c>
      <c r="D168" s="128">
        <v>1653.95</v>
      </c>
      <c r="E168" s="128">
        <v>1648.21</v>
      </c>
      <c r="F168" s="128">
        <v>1659.57</v>
      </c>
      <c r="G168" s="128">
        <v>1667.14</v>
      </c>
      <c r="H168" s="128">
        <v>1681.71</v>
      </c>
      <c r="I168" s="128">
        <v>1753.17</v>
      </c>
      <c r="J168" s="128">
        <v>1792.74</v>
      </c>
      <c r="K168" s="128">
        <v>1986.71</v>
      </c>
      <c r="L168" s="128">
        <v>2057.58</v>
      </c>
      <c r="M168" s="128">
        <v>2057.09</v>
      </c>
      <c r="N168" s="128">
        <v>2066.34</v>
      </c>
      <c r="O168" s="128">
        <v>2054.11</v>
      </c>
      <c r="P168" s="128">
        <v>2060.63</v>
      </c>
      <c r="Q168" s="128">
        <v>2050.65</v>
      </c>
      <c r="R168" s="128">
        <v>2304.8200000000002</v>
      </c>
      <c r="S168" s="128">
        <v>2315.1</v>
      </c>
      <c r="T168" s="128">
        <v>2375.56</v>
      </c>
      <c r="U168" s="128">
        <v>2453.2199999999998</v>
      </c>
      <c r="V168" s="128">
        <v>2377.2399999999998</v>
      </c>
      <c r="W168" s="128">
        <v>2028.13</v>
      </c>
      <c r="X168" s="128">
        <v>1880.24</v>
      </c>
      <c r="Y168" s="128">
        <v>1782.58</v>
      </c>
      <c r="Z168" s="128">
        <v>1724.42</v>
      </c>
    </row>
    <row r="169" spans="2:26" x14ac:dyDescent="0.3">
      <c r="B169" s="127">
        <v>11</v>
      </c>
      <c r="C169" s="128">
        <v>1714.9</v>
      </c>
      <c r="D169" s="128">
        <v>1652.72</v>
      </c>
      <c r="E169" s="128">
        <v>1674.99</v>
      </c>
      <c r="F169" s="128">
        <v>1686.38</v>
      </c>
      <c r="G169" s="128">
        <v>1668.65</v>
      </c>
      <c r="H169" s="128">
        <v>1661.81</v>
      </c>
      <c r="I169" s="128">
        <v>1722.43</v>
      </c>
      <c r="J169" s="128">
        <v>1789.16</v>
      </c>
      <c r="K169" s="128">
        <v>1870.58</v>
      </c>
      <c r="L169" s="128">
        <v>1944.29</v>
      </c>
      <c r="M169" s="128">
        <v>1945.75</v>
      </c>
      <c r="N169" s="128">
        <v>1941.72</v>
      </c>
      <c r="O169" s="128">
        <v>1927.97</v>
      </c>
      <c r="P169" s="128">
        <v>1967.44</v>
      </c>
      <c r="Q169" s="128">
        <v>2022.11</v>
      </c>
      <c r="R169" s="128">
        <v>2103.35</v>
      </c>
      <c r="S169" s="128">
        <v>2171.14</v>
      </c>
      <c r="T169" s="128">
        <v>2190.54</v>
      </c>
      <c r="U169" s="128">
        <v>2342.89</v>
      </c>
      <c r="V169" s="128">
        <v>2028.32</v>
      </c>
      <c r="W169" s="128">
        <v>1942.46</v>
      </c>
      <c r="X169" s="128">
        <v>1821.01</v>
      </c>
      <c r="Y169" s="128">
        <v>1784.76</v>
      </c>
      <c r="Z169" s="128">
        <v>1751.08</v>
      </c>
    </row>
    <row r="170" spans="2:26" x14ac:dyDescent="0.3">
      <c r="B170" s="129">
        <v>12</v>
      </c>
      <c r="C170" s="128">
        <v>1664.81</v>
      </c>
      <c r="D170" s="128">
        <v>1640.9</v>
      </c>
      <c r="E170" s="128">
        <v>1637.81</v>
      </c>
      <c r="F170" s="128">
        <v>1672.51</v>
      </c>
      <c r="G170" s="128">
        <v>1691.85</v>
      </c>
      <c r="H170" s="128">
        <v>1724.58</v>
      </c>
      <c r="I170" s="128">
        <v>1860.45</v>
      </c>
      <c r="J170" s="128">
        <v>2124.06</v>
      </c>
      <c r="K170" s="128">
        <v>2446.5500000000002</v>
      </c>
      <c r="L170" s="128">
        <v>2538.86</v>
      </c>
      <c r="M170" s="128">
        <v>2525.73</v>
      </c>
      <c r="N170" s="128">
        <v>2512.02</v>
      </c>
      <c r="O170" s="128">
        <v>2520.39</v>
      </c>
      <c r="P170" s="128">
        <v>2501.1999999999998</v>
      </c>
      <c r="Q170" s="128">
        <v>2466.15</v>
      </c>
      <c r="R170" s="128">
        <v>2581.5300000000002</v>
      </c>
      <c r="S170" s="128">
        <v>2592.4299999999998</v>
      </c>
      <c r="T170" s="128">
        <v>2605.15</v>
      </c>
      <c r="U170" s="128">
        <v>2691.34</v>
      </c>
      <c r="V170" s="128">
        <v>2498.3200000000002</v>
      </c>
      <c r="W170" s="128">
        <v>2229.09</v>
      </c>
      <c r="X170" s="128">
        <v>1843.18</v>
      </c>
      <c r="Y170" s="128">
        <v>1783.43</v>
      </c>
      <c r="Z170" s="128">
        <v>1691.81</v>
      </c>
    </row>
    <row r="171" spans="2:26" x14ac:dyDescent="0.3">
      <c r="B171" s="129">
        <v>13</v>
      </c>
      <c r="C171" s="128">
        <v>1558.49</v>
      </c>
      <c r="D171" s="128">
        <v>1539.86</v>
      </c>
      <c r="E171" s="128">
        <v>1536.33</v>
      </c>
      <c r="F171" s="128">
        <v>1572.28</v>
      </c>
      <c r="G171" s="128">
        <v>1585.75</v>
      </c>
      <c r="H171" s="128">
        <v>1615.18</v>
      </c>
      <c r="I171" s="128">
        <v>1764.5</v>
      </c>
      <c r="J171" s="128">
        <v>1919.75</v>
      </c>
      <c r="K171" s="128">
        <v>2059.36</v>
      </c>
      <c r="L171" s="128">
        <v>2149.7800000000002</v>
      </c>
      <c r="M171" s="128">
        <v>1975.25</v>
      </c>
      <c r="N171" s="128">
        <v>1966.91</v>
      </c>
      <c r="O171" s="128">
        <v>1963.63</v>
      </c>
      <c r="P171" s="128">
        <v>1955.24</v>
      </c>
      <c r="Q171" s="128">
        <v>2228.91</v>
      </c>
      <c r="R171" s="128">
        <v>2187.41</v>
      </c>
      <c r="S171" s="128">
        <v>2364.86</v>
      </c>
      <c r="T171" s="128">
        <v>2398.56</v>
      </c>
      <c r="U171" s="128">
        <v>2371.13</v>
      </c>
      <c r="V171" s="128">
        <v>2187.35</v>
      </c>
      <c r="W171" s="128">
        <v>2262.63</v>
      </c>
      <c r="X171" s="128">
        <v>2075.34</v>
      </c>
      <c r="Y171" s="128">
        <v>1817.99</v>
      </c>
      <c r="Z171" s="128">
        <v>1635.79</v>
      </c>
    </row>
    <row r="172" spans="2:26" x14ac:dyDescent="0.3">
      <c r="B172" s="129">
        <v>14</v>
      </c>
      <c r="C172" s="128">
        <v>1593.16</v>
      </c>
      <c r="D172" s="128">
        <v>1583.13</v>
      </c>
      <c r="E172" s="128">
        <v>1583.61</v>
      </c>
      <c r="F172" s="128">
        <v>1627.16</v>
      </c>
      <c r="G172" s="128">
        <v>1645.13</v>
      </c>
      <c r="H172" s="128">
        <v>1688.45</v>
      </c>
      <c r="I172" s="128">
        <v>1767.85</v>
      </c>
      <c r="J172" s="128">
        <v>1943.38</v>
      </c>
      <c r="K172" s="128">
        <v>2057.86</v>
      </c>
      <c r="L172" s="128">
        <v>2311.96</v>
      </c>
      <c r="M172" s="128">
        <v>2321.7600000000002</v>
      </c>
      <c r="N172" s="128">
        <v>2247.52</v>
      </c>
      <c r="O172" s="128">
        <v>2272.4499999999998</v>
      </c>
      <c r="P172" s="128">
        <v>2093.1</v>
      </c>
      <c r="Q172" s="128">
        <v>2094.63</v>
      </c>
      <c r="R172" s="128">
        <v>2098.0500000000002</v>
      </c>
      <c r="S172" s="128">
        <v>2096.98</v>
      </c>
      <c r="T172" s="128">
        <v>2581.4699999999998</v>
      </c>
      <c r="U172" s="128">
        <v>2259.29</v>
      </c>
      <c r="V172" s="128">
        <v>2484.9699999999998</v>
      </c>
      <c r="W172" s="128">
        <v>2105.0100000000002</v>
      </c>
      <c r="X172" s="128">
        <v>1840.37</v>
      </c>
      <c r="Y172" s="128">
        <v>1780.08</v>
      </c>
      <c r="Z172" s="128">
        <v>1694.68</v>
      </c>
    </row>
    <row r="173" spans="2:26" x14ac:dyDescent="0.3">
      <c r="B173" s="129">
        <v>15</v>
      </c>
      <c r="C173" s="128">
        <v>1684.3</v>
      </c>
      <c r="D173" s="128">
        <v>1654.19</v>
      </c>
      <c r="E173" s="128">
        <v>1678.62</v>
      </c>
      <c r="F173" s="128">
        <v>1722.49</v>
      </c>
      <c r="G173" s="128">
        <v>1726.76</v>
      </c>
      <c r="H173" s="128">
        <v>1759.41</v>
      </c>
      <c r="I173" s="128">
        <v>1860.9</v>
      </c>
      <c r="J173" s="128">
        <v>2048.41</v>
      </c>
      <c r="K173" s="128">
        <v>2314.9499999999998</v>
      </c>
      <c r="L173" s="128">
        <v>2382.87</v>
      </c>
      <c r="M173" s="128">
        <v>2374.86</v>
      </c>
      <c r="N173" s="128">
        <v>2403.5300000000002</v>
      </c>
      <c r="O173" s="128">
        <v>2410.46</v>
      </c>
      <c r="P173" s="128">
        <v>2465.41</v>
      </c>
      <c r="Q173" s="128">
        <v>2510.64</v>
      </c>
      <c r="R173" s="128">
        <v>2628.32</v>
      </c>
      <c r="S173" s="128">
        <v>2613.23</v>
      </c>
      <c r="T173" s="128">
        <v>2721.17</v>
      </c>
      <c r="U173" s="128">
        <v>2722.48</v>
      </c>
      <c r="V173" s="128">
        <v>2727.6</v>
      </c>
      <c r="W173" s="128">
        <v>2421.21</v>
      </c>
      <c r="X173" s="128">
        <v>2171.1</v>
      </c>
      <c r="Y173" s="128">
        <v>1830.55</v>
      </c>
      <c r="Z173" s="128">
        <v>1781.61</v>
      </c>
    </row>
    <row r="174" spans="2:26" x14ac:dyDescent="0.3">
      <c r="B174" s="129">
        <v>16</v>
      </c>
      <c r="C174" s="128">
        <v>1708.53</v>
      </c>
      <c r="D174" s="128">
        <v>1681.38</v>
      </c>
      <c r="E174" s="128">
        <v>1715.53</v>
      </c>
      <c r="F174" s="128">
        <v>1752.73</v>
      </c>
      <c r="G174" s="128">
        <v>1757.97</v>
      </c>
      <c r="H174" s="128">
        <v>1804.81</v>
      </c>
      <c r="I174" s="128">
        <v>1863.77</v>
      </c>
      <c r="J174" s="128">
        <v>1963.48</v>
      </c>
      <c r="K174" s="128">
        <v>2162.23</v>
      </c>
      <c r="L174" s="128">
        <v>2313.15</v>
      </c>
      <c r="M174" s="128">
        <v>2161.84</v>
      </c>
      <c r="N174" s="128">
        <v>2159.86</v>
      </c>
      <c r="O174" s="128">
        <v>2316.6799999999998</v>
      </c>
      <c r="P174" s="128">
        <v>2299.44</v>
      </c>
      <c r="Q174" s="128">
        <v>2442.21</v>
      </c>
      <c r="R174" s="128">
        <v>2394.37</v>
      </c>
      <c r="S174" s="128">
        <v>2410.64</v>
      </c>
      <c r="T174" s="128">
        <v>2436.38</v>
      </c>
      <c r="U174" s="128">
        <v>2391.13</v>
      </c>
      <c r="V174" s="128">
        <v>2382.63</v>
      </c>
      <c r="W174" s="128">
        <v>2123.5300000000002</v>
      </c>
      <c r="X174" s="128">
        <v>1828.95</v>
      </c>
      <c r="Y174" s="128">
        <v>1787.54</v>
      </c>
      <c r="Z174" s="128">
        <v>1757.93</v>
      </c>
    </row>
    <row r="175" spans="2:26" x14ac:dyDescent="0.3">
      <c r="B175" s="129">
        <v>17</v>
      </c>
      <c r="C175" s="128">
        <v>1762.6</v>
      </c>
      <c r="D175" s="128">
        <v>1736.93</v>
      </c>
      <c r="E175" s="128">
        <v>1731.53</v>
      </c>
      <c r="F175" s="128">
        <v>1733.02</v>
      </c>
      <c r="G175" s="128">
        <v>1714.85</v>
      </c>
      <c r="H175" s="128">
        <v>1736.63</v>
      </c>
      <c r="I175" s="128">
        <v>1784.88</v>
      </c>
      <c r="J175" s="128">
        <v>1963.79</v>
      </c>
      <c r="K175" s="128">
        <v>2303.2600000000002</v>
      </c>
      <c r="L175" s="128">
        <v>2408.46</v>
      </c>
      <c r="M175" s="128">
        <v>1926.12</v>
      </c>
      <c r="N175" s="128">
        <v>2339.83</v>
      </c>
      <c r="O175" s="128">
        <v>2447.4499999999998</v>
      </c>
      <c r="P175" s="128">
        <v>2355.81</v>
      </c>
      <c r="Q175" s="128">
        <v>2745.28</v>
      </c>
      <c r="R175" s="128">
        <v>2742.3</v>
      </c>
      <c r="S175" s="128">
        <v>2742.53</v>
      </c>
      <c r="T175" s="128">
        <v>2741.05</v>
      </c>
      <c r="U175" s="128">
        <v>2733.1</v>
      </c>
      <c r="V175" s="128">
        <v>2651.96</v>
      </c>
      <c r="W175" s="128">
        <v>2599.69</v>
      </c>
      <c r="X175" s="128">
        <v>2322.54</v>
      </c>
      <c r="Y175" s="128">
        <v>1992.96</v>
      </c>
      <c r="Z175" s="128">
        <v>1792.9</v>
      </c>
    </row>
    <row r="176" spans="2:26" x14ac:dyDescent="0.3">
      <c r="B176" s="129">
        <v>18</v>
      </c>
      <c r="C176" s="128">
        <v>1782.79</v>
      </c>
      <c r="D176" s="128">
        <v>1703.43</v>
      </c>
      <c r="E176" s="128">
        <v>1683.07</v>
      </c>
      <c r="F176" s="128">
        <v>1689.42</v>
      </c>
      <c r="G176" s="128">
        <v>1685.78</v>
      </c>
      <c r="H176" s="128">
        <v>1692.91</v>
      </c>
      <c r="I176" s="128">
        <v>1779.25</v>
      </c>
      <c r="J176" s="128">
        <v>1880.56</v>
      </c>
      <c r="K176" s="128">
        <v>2100.94</v>
      </c>
      <c r="L176" s="128">
        <v>2402.42</v>
      </c>
      <c r="M176" s="128">
        <v>2405.2600000000002</v>
      </c>
      <c r="N176" s="128">
        <v>2401.23</v>
      </c>
      <c r="O176" s="128">
        <v>2390.02</v>
      </c>
      <c r="P176" s="128">
        <v>2399.85</v>
      </c>
      <c r="Q176" s="128">
        <v>2745.26</v>
      </c>
      <c r="R176" s="128">
        <v>2740.97</v>
      </c>
      <c r="S176" s="128">
        <v>2759.16</v>
      </c>
      <c r="T176" s="128">
        <v>2759.16</v>
      </c>
      <c r="U176" s="128">
        <v>2749.5</v>
      </c>
      <c r="V176" s="128">
        <v>2581.29</v>
      </c>
      <c r="W176" s="128">
        <v>2389.7600000000002</v>
      </c>
      <c r="X176" s="128">
        <v>2001.37</v>
      </c>
      <c r="Y176" s="128">
        <v>1886.01</v>
      </c>
      <c r="Z176" s="128">
        <v>1743.41</v>
      </c>
    </row>
    <row r="177" spans="2:26" x14ac:dyDescent="0.3">
      <c r="B177" s="129">
        <v>19</v>
      </c>
      <c r="C177" s="128">
        <v>1700.7</v>
      </c>
      <c r="D177" s="128">
        <v>1651.96</v>
      </c>
      <c r="E177" s="128">
        <v>1693.58</v>
      </c>
      <c r="F177" s="128">
        <v>1786.07</v>
      </c>
      <c r="G177" s="128">
        <v>1742</v>
      </c>
      <c r="H177" s="128">
        <v>1795.88</v>
      </c>
      <c r="I177" s="128">
        <v>1812.37</v>
      </c>
      <c r="J177" s="128">
        <v>1949.05</v>
      </c>
      <c r="K177" s="128">
        <v>2055.9899999999998</v>
      </c>
      <c r="L177" s="128">
        <v>2080.6999999999998</v>
      </c>
      <c r="M177" s="128">
        <v>2071</v>
      </c>
      <c r="N177" s="128">
        <v>2071.67</v>
      </c>
      <c r="O177" s="128">
        <v>2049.14</v>
      </c>
      <c r="P177" s="128">
        <v>1876.09</v>
      </c>
      <c r="Q177" s="128">
        <v>2378.9299999999998</v>
      </c>
      <c r="R177" s="128">
        <v>2296.9699999999998</v>
      </c>
      <c r="S177" s="128">
        <v>2334.19</v>
      </c>
      <c r="T177" s="128">
        <v>2381.04</v>
      </c>
      <c r="U177" s="128">
        <v>2082.88</v>
      </c>
      <c r="V177" s="128">
        <v>1810.93</v>
      </c>
      <c r="W177" s="128">
        <v>1795.91</v>
      </c>
      <c r="X177" s="128">
        <v>1747.32</v>
      </c>
      <c r="Y177" s="128">
        <v>1665.94</v>
      </c>
      <c r="Z177" s="128">
        <v>1606.66</v>
      </c>
    </row>
    <row r="178" spans="2:26" x14ac:dyDescent="0.3">
      <c r="B178" s="127">
        <v>20</v>
      </c>
      <c r="C178" s="128">
        <v>1515.78</v>
      </c>
      <c r="D178" s="128">
        <v>1490.15</v>
      </c>
      <c r="E178" s="128">
        <v>1501.36</v>
      </c>
      <c r="F178" s="128">
        <v>1546.8</v>
      </c>
      <c r="G178" s="128">
        <v>1587.2</v>
      </c>
      <c r="H178" s="128">
        <v>1585.55</v>
      </c>
      <c r="I178" s="128">
        <v>1744.28</v>
      </c>
      <c r="J178" s="128">
        <v>1886.9</v>
      </c>
      <c r="K178" s="128">
        <v>1974.63</v>
      </c>
      <c r="L178" s="128">
        <v>2002.1</v>
      </c>
      <c r="M178" s="128">
        <v>1995.72</v>
      </c>
      <c r="N178" s="128">
        <v>1986.49</v>
      </c>
      <c r="O178" s="128">
        <v>1994.41</v>
      </c>
      <c r="P178" s="128">
        <v>1975.74</v>
      </c>
      <c r="Q178" s="128">
        <v>1987.83</v>
      </c>
      <c r="R178" s="128">
        <v>2178.77</v>
      </c>
      <c r="S178" s="128">
        <v>2178.4</v>
      </c>
      <c r="T178" s="128">
        <v>2172.5100000000002</v>
      </c>
      <c r="U178" s="128">
        <v>1963.14</v>
      </c>
      <c r="V178" s="128">
        <v>1841.44</v>
      </c>
      <c r="W178" s="128">
        <v>1838.8</v>
      </c>
      <c r="X178" s="128">
        <v>1748.96</v>
      </c>
      <c r="Y178" s="128">
        <v>1691.01</v>
      </c>
      <c r="Z178" s="128">
        <v>1648.41</v>
      </c>
    </row>
    <row r="179" spans="2:26" x14ac:dyDescent="0.3">
      <c r="B179" s="127">
        <v>21</v>
      </c>
      <c r="C179" s="128">
        <v>1639.57</v>
      </c>
      <c r="D179" s="128">
        <v>1616.37</v>
      </c>
      <c r="E179" s="128">
        <v>1603.21</v>
      </c>
      <c r="F179" s="128">
        <v>1659.69</v>
      </c>
      <c r="G179" s="128">
        <v>1687.66</v>
      </c>
      <c r="H179" s="128">
        <v>1790.29</v>
      </c>
      <c r="I179" s="128">
        <v>1873.41</v>
      </c>
      <c r="J179" s="128">
        <v>1967.51</v>
      </c>
      <c r="K179" s="128">
        <v>2086.5100000000002</v>
      </c>
      <c r="L179" s="128">
        <v>2183.81</v>
      </c>
      <c r="M179" s="128">
        <v>2340.9899999999998</v>
      </c>
      <c r="N179" s="128">
        <v>2300</v>
      </c>
      <c r="O179" s="128">
        <v>2294.5</v>
      </c>
      <c r="P179" s="128">
        <v>2262.79</v>
      </c>
      <c r="Q179" s="128">
        <v>2273.5</v>
      </c>
      <c r="R179" s="128">
        <v>2444.29</v>
      </c>
      <c r="S179" s="128">
        <v>2455.29</v>
      </c>
      <c r="T179" s="128">
        <v>2457.89</v>
      </c>
      <c r="U179" s="128">
        <v>2308.06</v>
      </c>
      <c r="V179" s="128">
        <v>1961.24</v>
      </c>
      <c r="W179" s="128">
        <v>1914.37</v>
      </c>
      <c r="X179" s="128">
        <v>1843.46</v>
      </c>
      <c r="Y179" s="128">
        <v>1786.86</v>
      </c>
      <c r="Z179" s="128">
        <v>1656.83</v>
      </c>
    </row>
    <row r="180" spans="2:26" x14ac:dyDescent="0.3">
      <c r="B180" s="127">
        <v>22</v>
      </c>
      <c r="C180" s="128">
        <v>1606.25</v>
      </c>
      <c r="D180" s="128">
        <v>1508.48</v>
      </c>
      <c r="E180" s="128">
        <v>1533.4</v>
      </c>
      <c r="F180" s="128">
        <v>1642.68</v>
      </c>
      <c r="G180" s="128">
        <v>1722.99</v>
      </c>
      <c r="H180" s="128">
        <v>1670.56</v>
      </c>
      <c r="I180" s="128">
        <v>1811.27</v>
      </c>
      <c r="J180" s="128">
        <v>1918.64</v>
      </c>
      <c r="K180" s="128">
        <v>2034.5</v>
      </c>
      <c r="L180" s="128">
        <v>2045.03</v>
      </c>
      <c r="M180" s="128">
        <v>2016.68</v>
      </c>
      <c r="N180" s="128">
        <v>2024.75</v>
      </c>
      <c r="O180" s="128">
        <v>2016.07</v>
      </c>
      <c r="P180" s="128">
        <v>2010.87</v>
      </c>
      <c r="Q180" s="128">
        <v>2010.27</v>
      </c>
      <c r="R180" s="128">
        <v>2232.92</v>
      </c>
      <c r="S180" s="128">
        <v>2257.11</v>
      </c>
      <c r="T180" s="128">
        <v>2500.0500000000002</v>
      </c>
      <c r="U180" s="128">
        <v>2136.4699999999998</v>
      </c>
      <c r="V180" s="128">
        <v>2028.69</v>
      </c>
      <c r="W180" s="128">
        <v>1939.75</v>
      </c>
      <c r="X180" s="128">
        <v>1801.4</v>
      </c>
      <c r="Y180" s="128">
        <v>1700.42</v>
      </c>
      <c r="Z180" s="128">
        <v>1633.95</v>
      </c>
    </row>
    <row r="181" spans="2:26" x14ac:dyDescent="0.3">
      <c r="B181" s="127">
        <v>23</v>
      </c>
      <c r="C181" s="128">
        <v>1572.31</v>
      </c>
      <c r="D181" s="128">
        <v>1552.27</v>
      </c>
      <c r="E181" s="128">
        <v>1554.56</v>
      </c>
      <c r="F181" s="128">
        <v>1609.76</v>
      </c>
      <c r="G181" s="128">
        <v>1649.48</v>
      </c>
      <c r="H181" s="128">
        <v>1698.91</v>
      </c>
      <c r="I181" s="128">
        <v>1800.12</v>
      </c>
      <c r="J181" s="128">
        <v>1859.53</v>
      </c>
      <c r="K181" s="128">
        <v>1914.2</v>
      </c>
      <c r="L181" s="128">
        <v>1969.46</v>
      </c>
      <c r="M181" s="128">
        <v>1960.81</v>
      </c>
      <c r="N181" s="128">
        <v>1956.36</v>
      </c>
      <c r="O181" s="128">
        <v>1950.38</v>
      </c>
      <c r="P181" s="128">
        <v>1927.69</v>
      </c>
      <c r="Q181" s="128">
        <v>1922.49</v>
      </c>
      <c r="R181" s="128">
        <v>2084.5700000000002</v>
      </c>
      <c r="S181" s="128">
        <v>2053.85</v>
      </c>
      <c r="T181" s="128">
        <v>2033.7</v>
      </c>
      <c r="U181" s="128">
        <v>2090.1</v>
      </c>
      <c r="V181" s="128">
        <v>1978.62</v>
      </c>
      <c r="W181" s="128">
        <v>1914.51</v>
      </c>
      <c r="X181" s="128">
        <v>1811.99</v>
      </c>
      <c r="Y181" s="128">
        <v>1666.75</v>
      </c>
      <c r="Z181" s="128">
        <v>1667.41</v>
      </c>
    </row>
    <row r="182" spans="2:26" x14ac:dyDescent="0.3">
      <c r="B182" s="127">
        <v>24</v>
      </c>
      <c r="C182" s="128">
        <v>1755.35</v>
      </c>
      <c r="D182" s="128">
        <v>1722.49</v>
      </c>
      <c r="E182" s="128">
        <v>1726.54</v>
      </c>
      <c r="F182" s="128">
        <v>1738.08</v>
      </c>
      <c r="G182" s="128">
        <v>1738.89</v>
      </c>
      <c r="H182" s="128">
        <v>1767.09</v>
      </c>
      <c r="I182" s="128">
        <v>1784.57</v>
      </c>
      <c r="J182" s="128">
        <v>1898.35</v>
      </c>
      <c r="K182" s="128">
        <v>1988.4</v>
      </c>
      <c r="L182" s="128">
        <v>2043.48</v>
      </c>
      <c r="M182" s="128">
        <v>2041.77</v>
      </c>
      <c r="N182" s="128">
        <v>2041.9</v>
      </c>
      <c r="O182" s="128">
        <v>2036.57</v>
      </c>
      <c r="P182" s="128">
        <v>2039.57</v>
      </c>
      <c r="Q182" s="128">
        <v>2075.23</v>
      </c>
      <c r="R182" s="128">
        <v>2200.0300000000002</v>
      </c>
      <c r="S182" s="128">
        <v>2330.63</v>
      </c>
      <c r="T182" s="128">
        <v>2322.96</v>
      </c>
      <c r="U182" s="128">
        <v>2074.9</v>
      </c>
      <c r="V182" s="128">
        <v>1986.62</v>
      </c>
      <c r="W182" s="128">
        <v>1943.97</v>
      </c>
      <c r="X182" s="128">
        <v>1847.96</v>
      </c>
      <c r="Y182" s="128">
        <v>1784.11</v>
      </c>
      <c r="Z182" s="128">
        <v>1726.09</v>
      </c>
    </row>
    <row r="183" spans="2:26" x14ac:dyDescent="0.3">
      <c r="B183" s="127">
        <v>25</v>
      </c>
      <c r="C183" s="128">
        <v>1584.06</v>
      </c>
      <c r="D183" s="128">
        <v>1720.04</v>
      </c>
      <c r="E183" s="128">
        <v>1699.46</v>
      </c>
      <c r="F183" s="128">
        <v>1728.04</v>
      </c>
      <c r="G183" s="128">
        <v>1721.74</v>
      </c>
      <c r="H183" s="128">
        <v>1745.18</v>
      </c>
      <c r="I183" s="128">
        <v>1787.83</v>
      </c>
      <c r="J183" s="128">
        <v>1820.33</v>
      </c>
      <c r="K183" s="128">
        <v>1873.24</v>
      </c>
      <c r="L183" s="128">
        <v>1915.33</v>
      </c>
      <c r="M183" s="128">
        <v>1964.43</v>
      </c>
      <c r="N183" s="128">
        <v>1975.41</v>
      </c>
      <c r="O183" s="128">
        <v>1958.36</v>
      </c>
      <c r="P183" s="128">
        <v>1955.07</v>
      </c>
      <c r="Q183" s="128">
        <v>1964.55</v>
      </c>
      <c r="R183" s="128">
        <v>2045.41</v>
      </c>
      <c r="S183" s="128">
        <v>2196.4499999999998</v>
      </c>
      <c r="T183" s="128">
        <v>2202.83</v>
      </c>
      <c r="U183" s="128">
        <v>2034.88</v>
      </c>
      <c r="V183" s="128">
        <v>1910.01</v>
      </c>
      <c r="W183" s="128">
        <v>1873.76</v>
      </c>
      <c r="X183" s="128">
        <v>1844.98</v>
      </c>
      <c r="Y183" s="128">
        <v>1797.49</v>
      </c>
      <c r="Z183" s="128">
        <v>1767.76</v>
      </c>
    </row>
    <row r="184" spans="2:26" x14ac:dyDescent="0.3">
      <c r="B184" s="127">
        <v>26</v>
      </c>
      <c r="C184" s="128">
        <v>1710.77</v>
      </c>
      <c r="D184" s="128">
        <v>1707.41</v>
      </c>
      <c r="E184" s="128">
        <v>1719.56</v>
      </c>
      <c r="F184" s="128">
        <v>1803.92</v>
      </c>
      <c r="G184" s="128">
        <v>1815.45</v>
      </c>
      <c r="H184" s="128">
        <v>1825.58</v>
      </c>
      <c r="I184" s="128">
        <v>1852.71</v>
      </c>
      <c r="J184" s="128">
        <v>1916.92</v>
      </c>
      <c r="K184" s="128">
        <v>1957.38</v>
      </c>
      <c r="L184" s="128">
        <v>1974.66</v>
      </c>
      <c r="M184" s="128">
        <v>1972.11</v>
      </c>
      <c r="N184" s="128">
        <v>1978.64</v>
      </c>
      <c r="O184" s="128">
        <v>1978.84</v>
      </c>
      <c r="P184" s="128">
        <v>1975.13</v>
      </c>
      <c r="Q184" s="128">
        <v>1982.09</v>
      </c>
      <c r="R184" s="128">
        <v>2209.2600000000002</v>
      </c>
      <c r="S184" s="128">
        <v>2311.58</v>
      </c>
      <c r="T184" s="128">
        <v>2469.8000000000002</v>
      </c>
      <c r="U184" s="128">
        <v>2492.8000000000002</v>
      </c>
      <c r="V184" s="128">
        <v>2140.2399999999998</v>
      </c>
      <c r="W184" s="128">
        <v>2004.81</v>
      </c>
      <c r="X184" s="128">
        <v>1925.04</v>
      </c>
      <c r="Y184" s="128">
        <v>1823.16</v>
      </c>
      <c r="Z184" s="128">
        <v>1819.46</v>
      </c>
    </row>
    <row r="185" spans="2:26" x14ac:dyDescent="0.3">
      <c r="B185" s="127">
        <v>27</v>
      </c>
      <c r="C185" s="128">
        <v>1786.95</v>
      </c>
      <c r="D185" s="128">
        <v>1771.29</v>
      </c>
      <c r="E185" s="128">
        <v>1811.97</v>
      </c>
      <c r="F185" s="128">
        <v>1824.06</v>
      </c>
      <c r="G185" s="128">
        <v>1848.11</v>
      </c>
      <c r="H185" s="128">
        <v>1851.39</v>
      </c>
      <c r="I185" s="128">
        <v>1871.55</v>
      </c>
      <c r="J185" s="128">
        <v>1940.72</v>
      </c>
      <c r="K185" s="128">
        <v>2002.51</v>
      </c>
      <c r="L185" s="128">
        <v>2016.4</v>
      </c>
      <c r="M185" s="128">
        <v>2004.6</v>
      </c>
      <c r="N185" s="128">
        <v>2002.22</v>
      </c>
      <c r="O185" s="128">
        <v>1992.64</v>
      </c>
      <c r="P185" s="128">
        <v>2017.81</v>
      </c>
      <c r="Q185" s="128">
        <v>2074.08</v>
      </c>
      <c r="R185" s="128">
        <v>2222.2199999999998</v>
      </c>
      <c r="S185" s="128">
        <v>2329.84</v>
      </c>
      <c r="T185" s="128">
        <v>2081.8000000000002</v>
      </c>
      <c r="U185" s="128">
        <v>2059.23</v>
      </c>
      <c r="V185" s="128">
        <v>2013.4</v>
      </c>
      <c r="W185" s="128">
        <v>1900.29</v>
      </c>
      <c r="X185" s="128">
        <v>1876.06</v>
      </c>
      <c r="Y185" s="128">
        <v>1823.54</v>
      </c>
      <c r="Z185" s="128">
        <v>1798.48</v>
      </c>
    </row>
    <row r="186" spans="2:26" x14ac:dyDescent="0.3">
      <c r="B186" s="127">
        <v>28</v>
      </c>
      <c r="C186" s="128">
        <v>1668.5</v>
      </c>
      <c r="D186" s="128">
        <v>1646.41</v>
      </c>
      <c r="E186" s="128">
        <v>1646.12</v>
      </c>
      <c r="F186" s="128">
        <v>1704.24</v>
      </c>
      <c r="G186" s="128">
        <v>1706.18</v>
      </c>
      <c r="H186" s="128">
        <v>1818.93</v>
      </c>
      <c r="I186" s="128">
        <v>1826.82</v>
      </c>
      <c r="J186" s="128">
        <v>1918.95</v>
      </c>
      <c r="K186" s="128">
        <v>1999.26</v>
      </c>
      <c r="L186" s="128">
        <v>2012.47</v>
      </c>
      <c r="M186" s="128">
        <v>2007.05</v>
      </c>
      <c r="N186" s="128">
        <v>2037.98</v>
      </c>
      <c r="O186" s="128">
        <v>2047.11</v>
      </c>
      <c r="P186" s="128">
        <v>1923.73</v>
      </c>
      <c r="Q186" s="128">
        <v>1956.07</v>
      </c>
      <c r="R186" s="128">
        <v>2068.2199999999998</v>
      </c>
      <c r="S186" s="128">
        <v>2204.61</v>
      </c>
      <c r="T186" s="128">
        <v>2070.33</v>
      </c>
      <c r="U186" s="128">
        <v>1999.66</v>
      </c>
      <c r="V186" s="128">
        <v>1894.68</v>
      </c>
      <c r="W186" s="128">
        <v>1858.26</v>
      </c>
      <c r="X186" s="128">
        <v>1818.61</v>
      </c>
      <c r="Y186" s="128">
        <v>1737</v>
      </c>
      <c r="Z186" s="128">
        <v>1722.88</v>
      </c>
    </row>
    <row r="187" spans="2:26" x14ac:dyDescent="0.3">
      <c r="B187" s="127">
        <v>29</v>
      </c>
      <c r="C187" s="128">
        <v>1715.29</v>
      </c>
      <c r="D187" s="128">
        <v>1701.07</v>
      </c>
      <c r="E187" s="128">
        <v>1726.24</v>
      </c>
      <c r="F187" s="128">
        <v>1785.11</v>
      </c>
      <c r="G187" s="128">
        <v>1796.62</v>
      </c>
      <c r="H187" s="128">
        <v>1819.51</v>
      </c>
      <c r="I187" s="128">
        <v>1835.3</v>
      </c>
      <c r="J187" s="128">
        <v>1912.05</v>
      </c>
      <c r="K187" s="128">
        <v>1929.14</v>
      </c>
      <c r="L187" s="128">
        <v>1981.99</v>
      </c>
      <c r="M187" s="128">
        <v>1965.24</v>
      </c>
      <c r="N187" s="128">
        <v>1967.75</v>
      </c>
      <c r="O187" s="128">
        <v>1955.74</v>
      </c>
      <c r="P187" s="128">
        <v>1959.34</v>
      </c>
      <c r="Q187" s="128">
        <v>1964.67</v>
      </c>
      <c r="R187" s="128">
        <v>2084.62</v>
      </c>
      <c r="S187" s="128">
        <v>2366.59</v>
      </c>
      <c r="T187" s="128">
        <v>2410.5500000000002</v>
      </c>
      <c r="U187" s="128">
        <v>2296.91</v>
      </c>
      <c r="V187" s="128">
        <v>1969.99</v>
      </c>
      <c r="W187" s="128">
        <v>1870.47</v>
      </c>
      <c r="X187" s="128">
        <v>1827.84</v>
      </c>
      <c r="Y187" s="128">
        <v>1776.17</v>
      </c>
      <c r="Z187" s="128">
        <v>1712.82</v>
      </c>
    </row>
    <row r="188" spans="2:26" x14ac:dyDescent="0.3">
      <c r="B188" s="127">
        <v>30</v>
      </c>
      <c r="C188" s="128">
        <v>1720.33</v>
      </c>
      <c r="D188" s="128">
        <v>1732.78</v>
      </c>
      <c r="E188" s="128">
        <v>1763.32</v>
      </c>
      <c r="F188" s="128">
        <v>1797.43</v>
      </c>
      <c r="G188" s="128">
        <v>1801.49</v>
      </c>
      <c r="H188" s="128">
        <v>1825.81</v>
      </c>
      <c r="I188" s="128">
        <v>1853.28</v>
      </c>
      <c r="J188" s="128">
        <v>1896.74</v>
      </c>
      <c r="K188" s="128">
        <v>1964.04</v>
      </c>
      <c r="L188" s="128">
        <v>1998.86</v>
      </c>
      <c r="M188" s="128">
        <v>2008.18</v>
      </c>
      <c r="N188" s="128">
        <v>2070.33</v>
      </c>
      <c r="O188" s="128">
        <v>2002.67</v>
      </c>
      <c r="P188" s="128">
        <v>2002.1</v>
      </c>
      <c r="Q188" s="128">
        <v>2015.32</v>
      </c>
      <c r="R188" s="128">
        <v>2050.27</v>
      </c>
      <c r="S188" s="128">
        <v>2373.83</v>
      </c>
      <c r="T188" s="128">
        <v>2381.61</v>
      </c>
      <c r="U188" s="128">
        <v>2058.19</v>
      </c>
      <c r="V188" s="128">
        <v>2029.84</v>
      </c>
      <c r="W188" s="128">
        <v>1960.03</v>
      </c>
      <c r="X188" s="128">
        <v>1879.8</v>
      </c>
      <c r="Y188" s="128">
        <v>1838.33</v>
      </c>
      <c r="Z188" s="128">
        <v>1828.51</v>
      </c>
    </row>
    <row r="189" spans="2:26" x14ac:dyDescent="0.3">
      <c r="B189" s="130">
        <v>31</v>
      </c>
      <c r="C189" s="128">
        <v>1831.67</v>
      </c>
      <c r="D189" s="128">
        <v>1819.67</v>
      </c>
      <c r="E189" s="128">
        <v>1826.96</v>
      </c>
      <c r="F189" s="128">
        <v>1828.99</v>
      </c>
      <c r="G189" s="128">
        <v>1831.39</v>
      </c>
      <c r="H189" s="128">
        <v>1859.63</v>
      </c>
      <c r="I189" s="128">
        <v>1942.3</v>
      </c>
      <c r="J189" s="128">
        <v>1985.45</v>
      </c>
      <c r="K189" s="128">
        <v>2006.95</v>
      </c>
      <c r="L189" s="128">
        <v>2089.63</v>
      </c>
      <c r="M189" s="128">
        <v>2128.52</v>
      </c>
      <c r="N189" s="128">
        <v>2125.14</v>
      </c>
      <c r="O189" s="128">
        <v>2112.54</v>
      </c>
      <c r="P189" s="128">
        <v>2146.42</v>
      </c>
      <c r="Q189" s="128">
        <v>2130.5</v>
      </c>
      <c r="R189" s="128">
        <v>2223.6999999999998</v>
      </c>
      <c r="S189" s="128">
        <v>2443.89</v>
      </c>
      <c r="T189" s="128">
        <v>2477.11</v>
      </c>
      <c r="U189" s="128">
        <v>2340.9699999999998</v>
      </c>
      <c r="V189" s="128">
        <v>2147.9499999999998</v>
      </c>
      <c r="W189" s="128">
        <v>2099.58</v>
      </c>
      <c r="X189" s="128">
        <v>1944.3</v>
      </c>
      <c r="Y189" s="128">
        <v>1875.14</v>
      </c>
      <c r="Z189" s="128">
        <v>1835.74</v>
      </c>
    </row>
    <row r="190" spans="2:26" x14ac:dyDescent="0.3">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row>
    <row r="191" spans="2:26" x14ac:dyDescent="0.3">
      <c r="B191" s="109" t="s">
        <v>67</v>
      </c>
      <c r="C191" s="131" t="s">
        <v>68</v>
      </c>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3"/>
    </row>
    <row r="192" spans="2:26" x14ac:dyDescent="0.3">
      <c r="B192" s="100" t="s">
        <v>64</v>
      </c>
      <c r="C192" s="88">
        <v>0</v>
      </c>
      <c r="D192" s="88">
        <v>4.1666666666666664E-2</v>
      </c>
      <c r="E192" s="88">
        <v>8.3333333333333329E-2</v>
      </c>
      <c r="F192" s="88">
        <v>0.125</v>
      </c>
      <c r="G192" s="88">
        <v>0.16666666666666666</v>
      </c>
      <c r="H192" s="88">
        <v>0.20833333333333334</v>
      </c>
      <c r="I192" s="88">
        <v>0.25</v>
      </c>
      <c r="J192" s="88">
        <v>0.29166666666666669</v>
      </c>
      <c r="K192" s="88">
        <v>0.33333333333333331</v>
      </c>
      <c r="L192" s="88">
        <v>0.375</v>
      </c>
      <c r="M192" s="88">
        <v>0.41666666666666669</v>
      </c>
      <c r="N192" s="88">
        <v>0.45833333333333331</v>
      </c>
      <c r="O192" s="88">
        <v>0.5</v>
      </c>
      <c r="P192" s="88">
        <v>0.54166666666666663</v>
      </c>
      <c r="Q192" s="88">
        <v>0.58333333333333337</v>
      </c>
      <c r="R192" s="88">
        <v>0.625</v>
      </c>
      <c r="S192" s="88">
        <v>0.66666666666666663</v>
      </c>
      <c r="T192" s="88">
        <v>0.70833333333333337</v>
      </c>
      <c r="U192" s="88">
        <v>0.75</v>
      </c>
      <c r="V192" s="88">
        <v>0.79166666666666663</v>
      </c>
      <c r="W192" s="88">
        <v>0.83333333333333337</v>
      </c>
      <c r="X192" s="88">
        <v>0.875</v>
      </c>
      <c r="Y192" s="88">
        <v>0.91666666666666663</v>
      </c>
      <c r="Z192" s="88">
        <v>0.95833333333333337</v>
      </c>
    </row>
    <row r="193" spans="2:26" x14ac:dyDescent="0.3">
      <c r="B193" s="102"/>
      <c r="C193" s="89" t="s">
        <v>65</v>
      </c>
      <c r="D193" s="89" t="s">
        <v>65</v>
      </c>
      <c r="E193" s="89" t="s">
        <v>65</v>
      </c>
      <c r="F193" s="89" t="s">
        <v>65</v>
      </c>
      <c r="G193" s="89" t="s">
        <v>65</v>
      </c>
      <c r="H193" s="89" t="s">
        <v>65</v>
      </c>
      <c r="I193" s="89" t="s">
        <v>65</v>
      </c>
      <c r="J193" s="89" t="s">
        <v>65</v>
      </c>
      <c r="K193" s="89" t="s">
        <v>65</v>
      </c>
      <c r="L193" s="89" t="s">
        <v>65</v>
      </c>
      <c r="M193" s="89" t="s">
        <v>65</v>
      </c>
      <c r="N193" s="89" t="s">
        <v>65</v>
      </c>
      <c r="O193" s="89" t="s">
        <v>65</v>
      </c>
      <c r="P193" s="89" t="s">
        <v>65</v>
      </c>
      <c r="Q193" s="89" t="s">
        <v>65</v>
      </c>
      <c r="R193" s="89" t="s">
        <v>65</v>
      </c>
      <c r="S193" s="89" t="s">
        <v>65</v>
      </c>
      <c r="T193" s="89" t="s">
        <v>65</v>
      </c>
      <c r="U193" s="89" t="s">
        <v>65</v>
      </c>
      <c r="V193" s="89" t="s">
        <v>65</v>
      </c>
      <c r="W193" s="89" t="s">
        <v>65</v>
      </c>
      <c r="X193" s="89" t="s">
        <v>65</v>
      </c>
      <c r="Y193" s="89" t="s">
        <v>65</v>
      </c>
      <c r="Z193" s="89" t="s">
        <v>66</v>
      </c>
    </row>
    <row r="194" spans="2:26" x14ac:dyDescent="0.3">
      <c r="B194" s="104"/>
      <c r="C194" s="90">
        <v>4.1666666666666664E-2</v>
      </c>
      <c r="D194" s="90">
        <v>8.3333333333333329E-2</v>
      </c>
      <c r="E194" s="90">
        <v>0.125</v>
      </c>
      <c r="F194" s="90">
        <v>0.16666666666666666</v>
      </c>
      <c r="G194" s="90">
        <v>0.20833333333333334</v>
      </c>
      <c r="H194" s="90">
        <v>0.25</v>
      </c>
      <c r="I194" s="90">
        <v>0.29166666666666669</v>
      </c>
      <c r="J194" s="90">
        <v>0.33333333333333331</v>
      </c>
      <c r="K194" s="90">
        <v>0.375</v>
      </c>
      <c r="L194" s="90">
        <v>0.41666666666666669</v>
      </c>
      <c r="M194" s="90">
        <v>0.45833333333333331</v>
      </c>
      <c r="N194" s="90">
        <v>0.5</v>
      </c>
      <c r="O194" s="90">
        <v>0.54166666666666663</v>
      </c>
      <c r="P194" s="90">
        <v>0.58333333333333337</v>
      </c>
      <c r="Q194" s="90">
        <v>0.625</v>
      </c>
      <c r="R194" s="90">
        <v>0.66666666666666663</v>
      </c>
      <c r="S194" s="90">
        <v>0.70833333333333337</v>
      </c>
      <c r="T194" s="90">
        <v>0.75</v>
      </c>
      <c r="U194" s="90">
        <v>0.79166666666666663</v>
      </c>
      <c r="V194" s="90">
        <v>0.83333333333333337</v>
      </c>
      <c r="W194" s="90">
        <v>0.875</v>
      </c>
      <c r="X194" s="90">
        <v>0.91666666666666663</v>
      </c>
      <c r="Y194" s="90">
        <v>0.95833333333333337</v>
      </c>
      <c r="Z194" s="90">
        <v>0</v>
      </c>
    </row>
    <row r="195" spans="2:26" x14ac:dyDescent="0.3">
      <c r="B195" s="129">
        <v>1</v>
      </c>
      <c r="C195" s="128">
        <v>1587.11</v>
      </c>
      <c r="D195" s="128">
        <v>1547.4</v>
      </c>
      <c r="E195" s="128">
        <v>1554.66</v>
      </c>
      <c r="F195" s="128">
        <v>1592.52</v>
      </c>
      <c r="G195" s="128">
        <v>1591.93</v>
      </c>
      <c r="H195" s="128">
        <v>1692.61</v>
      </c>
      <c r="I195" s="128">
        <v>1872.19</v>
      </c>
      <c r="J195" s="128">
        <v>2031.23</v>
      </c>
      <c r="K195" s="128">
        <v>2164.1799999999998</v>
      </c>
      <c r="L195" s="128">
        <v>2416.0500000000002</v>
      </c>
      <c r="M195" s="128">
        <v>2430.83</v>
      </c>
      <c r="N195" s="128">
        <v>2467.75</v>
      </c>
      <c r="O195" s="128">
        <v>2469.89</v>
      </c>
      <c r="P195" s="128">
        <v>2478.9499999999998</v>
      </c>
      <c r="Q195" s="128">
        <v>2263.8000000000002</v>
      </c>
      <c r="R195" s="128">
        <v>2219.8200000000002</v>
      </c>
      <c r="S195" s="128">
        <v>2199.9299999999998</v>
      </c>
      <c r="T195" s="128">
        <v>2379.83</v>
      </c>
      <c r="U195" s="128">
        <v>2562.23</v>
      </c>
      <c r="V195" s="128">
        <v>2522.4499999999998</v>
      </c>
      <c r="W195" s="128">
        <v>2211.5100000000002</v>
      </c>
      <c r="X195" s="128">
        <v>1925.95</v>
      </c>
      <c r="Y195" s="128">
        <v>1878.66</v>
      </c>
      <c r="Z195" s="128">
        <v>1720.55</v>
      </c>
    </row>
    <row r="196" spans="2:26" x14ac:dyDescent="0.3">
      <c r="B196" s="129">
        <v>2</v>
      </c>
      <c r="C196" s="128">
        <v>1665.68</v>
      </c>
      <c r="D196" s="128">
        <v>1608.19</v>
      </c>
      <c r="E196" s="128">
        <v>1606.07</v>
      </c>
      <c r="F196" s="128">
        <v>1649.96</v>
      </c>
      <c r="G196" s="128">
        <v>1665.15</v>
      </c>
      <c r="H196" s="128">
        <v>1718.1</v>
      </c>
      <c r="I196" s="128">
        <v>1880.04</v>
      </c>
      <c r="J196" s="128">
        <v>1981.13</v>
      </c>
      <c r="K196" s="128">
        <v>2071.31</v>
      </c>
      <c r="L196" s="128">
        <v>2223.6799999999998</v>
      </c>
      <c r="M196" s="128">
        <v>2239.59</v>
      </c>
      <c r="N196" s="128">
        <v>2239.9899999999998</v>
      </c>
      <c r="O196" s="128">
        <v>2234.3000000000002</v>
      </c>
      <c r="P196" s="128">
        <v>1974.97</v>
      </c>
      <c r="Q196" s="128">
        <v>2032.2</v>
      </c>
      <c r="R196" s="128">
        <v>1938.26</v>
      </c>
      <c r="S196" s="128">
        <v>1923.49</v>
      </c>
      <c r="T196" s="128">
        <v>2190.5100000000002</v>
      </c>
      <c r="U196" s="128">
        <v>2361.2800000000002</v>
      </c>
      <c r="V196" s="128">
        <v>2367.31</v>
      </c>
      <c r="W196" s="128">
        <v>2097.88</v>
      </c>
      <c r="X196" s="128">
        <v>1994.42</v>
      </c>
      <c r="Y196" s="128">
        <v>1875.04</v>
      </c>
      <c r="Z196" s="128">
        <v>1791.45</v>
      </c>
    </row>
    <row r="197" spans="2:26" x14ac:dyDescent="0.3">
      <c r="B197" s="129">
        <v>3</v>
      </c>
      <c r="C197" s="128">
        <v>1757.78</v>
      </c>
      <c r="D197" s="128">
        <v>1682.8</v>
      </c>
      <c r="E197" s="128">
        <v>1691.16</v>
      </c>
      <c r="F197" s="128">
        <v>1674.01</v>
      </c>
      <c r="G197" s="128">
        <v>1695.1</v>
      </c>
      <c r="H197" s="128">
        <v>1776.3</v>
      </c>
      <c r="I197" s="128">
        <v>1902.47</v>
      </c>
      <c r="J197" s="128">
        <v>2045.52</v>
      </c>
      <c r="K197" s="128">
        <v>2203.7600000000002</v>
      </c>
      <c r="L197" s="128">
        <v>2407.61</v>
      </c>
      <c r="M197" s="128">
        <v>2471.27</v>
      </c>
      <c r="N197" s="128">
        <v>2468.08</v>
      </c>
      <c r="O197" s="128">
        <v>2436.41</v>
      </c>
      <c r="P197" s="128">
        <v>2515.5100000000002</v>
      </c>
      <c r="Q197" s="128">
        <v>2524.79</v>
      </c>
      <c r="R197" s="128">
        <v>2497.3200000000002</v>
      </c>
      <c r="S197" s="128">
        <v>2456.85</v>
      </c>
      <c r="T197" s="128">
        <v>2183.6</v>
      </c>
      <c r="U197" s="128">
        <v>2393.4899999999998</v>
      </c>
      <c r="V197" s="128">
        <v>2472.5300000000002</v>
      </c>
      <c r="W197" s="128">
        <v>2084.63</v>
      </c>
      <c r="X197" s="128">
        <v>1934.77</v>
      </c>
      <c r="Y197" s="128">
        <v>1874.15</v>
      </c>
      <c r="Z197" s="128">
        <v>1786.6</v>
      </c>
    </row>
    <row r="198" spans="2:26" x14ac:dyDescent="0.3">
      <c r="B198" s="129">
        <v>4</v>
      </c>
      <c r="C198" s="128">
        <v>1766.48</v>
      </c>
      <c r="D198" s="128">
        <v>1723.77</v>
      </c>
      <c r="E198" s="128">
        <v>1725.83</v>
      </c>
      <c r="F198" s="128">
        <v>1712.77</v>
      </c>
      <c r="G198" s="128">
        <v>1689.81</v>
      </c>
      <c r="H198" s="128">
        <v>1728.15</v>
      </c>
      <c r="I198" s="128">
        <v>1750.12</v>
      </c>
      <c r="J198" s="128">
        <v>1851.09</v>
      </c>
      <c r="K198" s="128">
        <v>1933.41</v>
      </c>
      <c r="L198" s="128">
        <v>1938.26</v>
      </c>
      <c r="M198" s="128">
        <v>1939.18</v>
      </c>
      <c r="N198" s="128">
        <v>2135.5</v>
      </c>
      <c r="O198" s="128">
        <v>2055.63</v>
      </c>
      <c r="P198" s="128">
        <v>2096.1</v>
      </c>
      <c r="Q198" s="128">
        <v>2095.4499999999998</v>
      </c>
      <c r="R198" s="128">
        <v>2063.1999999999998</v>
      </c>
      <c r="S198" s="128">
        <v>2142.5500000000002</v>
      </c>
      <c r="T198" s="128">
        <v>2205.4699999999998</v>
      </c>
      <c r="U198" s="128">
        <v>2378.85</v>
      </c>
      <c r="V198" s="128">
        <v>2122.21</v>
      </c>
      <c r="W198" s="128">
        <v>2156.5</v>
      </c>
      <c r="X198" s="128">
        <v>1923.29</v>
      </c>
      <c r="Y198" s="128">
        <v>1875.96</v>
      </c>
      <c r="Z198" s="128">
        <v>1767.86</v>
      </c>
    </row>
    <row r="199" spans="2:26" x14ac:dyDescent="0.3">
      <c r="B199" s="129">
        <v>5</v>
      </c>
      <c r="C199" s="128">
        <v>1675.61</v>
      </c>
      <c r="D199" s="128">
        <v>1631.18</v>
      </c>
      <c r="E199" s="128">
        <v>1639.9</v>
      </c>
      <c r="F199" s="128">
        <v>1627.56</v>
      </c>
      <c r="G199" s="128">
        <v>1632.38</v>
      </c>
      <c r="H199" s="128">
        <v>1695.19</v>
      </c>
      <c r="I199" s="128">
        <v>1875.91</v>
      </c>
      <c r="J199" s="128">
        <v>1929.63</v>
      </c>
      <c r="K199" s="128">
        <v>1985.1</v>
      </c>
      <c r="L199" s="128">
        <v>1982.73</v>
      </c>
      <c r="M199" s="128">
        <v>2071.5500000000002</v>
      </c>
      <c r="N199" s="128">
        <v>2070.46</v>
      </c>
      <c r="O199" s="128">
        <v>2024.83</v>
      </c>
      <c r="P199" s="128">
        <v>2072.71</v>
      </c>
      <c r="Q199" s="128">
        <v>2189.44</v>
      </c>
      <c r="R199" s="128">
        <v>2076.0500000000002</v>
      </c>
      <c r="S199" s="128">
        <v>1965.82</v>
      </c>
      <c r="T199" s="128">
        <v>2029.01</v>
      </c>
      <c r="U199" s="128">
        <v>2023.74</v>
      </c>
      <c r="V199" s="128">
        <v>1923.14</v>
      </c>
      <c r="W199" s="128">
        <v>1882.66</v>
      </c>
      <c r="X199" s="128">
        <v>1832.82</v>
      </c>
      <c r="Y199" s="128">
        <v>1725.53</v>
      </c>
      <c r="Z199" s="128">
        <v>1668.01</v>
      </c>
    </row>
    <row r="200" spans="2:26" x14ac:dyDescent="0.3">
      <c r="B200" s="129">
        <v>6</v>
      </c>
      <c r="C200" s="128">
        <v>1631.66</v>
      </c>
      <c r="D200" s="128">
        <v>1511.4</v>
      </c>
      <c r="E200" s="128">
        <v>1506.96</v>
      </c>
      <c r="F200" s="128">
        <v>1557.08</v>
      </c>
      <c r="G200" s="128">
        <v>1569.24</v>
      </c>
      <c r="H200" s="128">
        <v>1812.34</v>
      </c>
      <c r="I200" s="128">
        <v>1845.3</v>
      </c>
      <c r="J200" s="128">
        <v>1875.87</v>
      </c>
      <c r="K200" s="128">
        <v>1912.88</v>
      </c>
      <c r="L200" s="128">
        <v>2000.08</v>
      </c>
      <c r="M200" s="128">
        <v>2007.65</v>
      </c>
      <c r="N200" s="128">
        <v>2000.95</v>
      </c>
      <c r="O200" s="128">
        <v>2000.92</v>
      </c>
      <c r="P200" s="128">
        <v>1987.59</v>
      </c>
      <c r="Q200" s="128">
        <v>1985.71</v>
      </c>
      <c r="R200" s="128">
        <v>1954.82</v>
      </c>
      <c r="S200" s="128">
        <v>1984.38</v>
      </c>
      <c r="T200" s="128">
        <v>2051.64</v>
      </c>
      <c r="U200" s="128">
        <v>2242.04</v>
      </c>
      <c r="V200" s="128">
        <v>2295.3200000000002</v>
      </c>
      <c r="W200" s="128">
        <v>2042.71</v>
      </c>
      <c r="X200" s="128">
        <v>1892.67</v>
      </c>
      <c r="Y200" s="128">
        <v>1788.97</v>
      </c>
      <c r="Z200" s="128">
        <v>1678.77</v>
      </c>
    </row>
    <row r="201" spans="2:26" x14ac:dyDescent="0.3">
      <c r="B201" s="129">
        <v>7</v>
      </c>
      <c r="C201" s="128">
        <v>1664.62</v>
      </c>
      <c r="D201" s="128">
        <v>1635.59</v>
      </c>
      <c r="E201" s="128">
        <v>1636.36</v>
      </c>
      <c r="F201" s="128">
        <v>1658.13</v>
      </c>
      <c r="G201" s="128">
        <v>1671.36</v>
      </c>
      <c r="H201" s="128">
        <v>1724.09</v>
      </c>
      <c r="I201" s="128">
        <v>1841.56</v>
      </c>
      <c r="J201" s="128">
        <v>1990.14</v>
      </c>
      <c r="K201" s="128">
        <v>2041.81</v>
      </c>
      <c r="L201" s="128">
        <v>2055.09</v>
      </c>
      <c r="M201" s="128">
        <v>2055.59</v>
      </c>
      <c r="N201" s="128">
        <v>2060.9899999999998</v>
      </c>
      <c r="O201" s="128">
        <v>2058.2199999999998</v>
      </c>
      <c r="P201" s="128">
        <v>2030.13</v>
      </c>
      <c r="Q201" s="128">
        <v>1973.08</v>
      </c>
      <c r="R201" s="128">
        <v>2345.58</v>
      </c>
      <c r="S201" s="128">
        <v>2336.85</v>
      </c>
      <c r="T201" s="128">
        <v>2319.0700000000002</v>
      </c>
      <c r="U201" s="128">
        <v>2071.5500000000002</v>
      </c>
      <c r="V201" s="128">
        <v>1909.19</v>
      </c>
      <c r="W201" s="128">
        <v>1866.52</v>
      </c>
      <c r="X201" s="128">
        <v>1845.43</v>
      </c>
      <c r="Y201" s="128">
        <v>1745.35</v>
      </c>
      <c r="Z201" s="128">
        <v>1692.13</v>
      </c>
    </row>
    <row r="202" spans="2:26" x14ac:dyDescent="0.3">
      <c r="B202" s="129">
        <v>8</v>
      </c>
      <c r="C202" s="128">
        <v>1679.83</v>
      </c>
      <c r="D202" s="128">
        <v>1636.54</v>
      </c>
      <c r="E202" s="128">
        <v>1634.54</v>
      </c>
      <c r="F202" s="128">
        <v>1653.55</v>
      </c>
      <c r="G202" s="128">
        <v>1668.81</v>
      </c>
      <c r="H202" s="128">
        <v>1707.73</v>
      </c>
      <c r="I202" s="128">
        <v>1864.04</v>
      </c>
      <c r="J202" s="128">
        <v>2022.85</v>
      </c>
      <c r="K202" s="128">
        <v>2093.84</v>
      </c>
      <c r="L202" s="128">
        <v>2064.67</v>
      </c>
      <c r="M202" s="128">
        <v>2375</v>
      </c>
      <c r="N202" s="128">
        <v>2384.44</v>
      </c>
      <c r="O202" s="128">
        <v>2383.04</v>
      </c>
      <c r="P202" s="128">
        <v>2378.3200000000002</v>
      </c>
      <c r="Q202" s="128">
        <v>2346.42</v>
      </c>
      <c r="R202" s="128">
        <v>2385.87</v>
      </c>
      <c r="S202" s="128">
        <v>2423.71</v>
      </c>
      <c r="T202" s="128">
        <v>2425.84</v>
      </c>
      <c r="U202" s="128">
        <v>2564.64</v>
      </c>
      <c r="V202" s="128">
        <v>2051.9</v>
      </c>
      <c r="W202" s="128">
        <v>2049.62</v>
      </c>
      <c r="X202" s="128">
        <v>1911.19</v>
      </c>
      <c r="Y202" s="128">
        <v>1799.29</v>
      </c>
      <c r="Z202" s="128">
        <v>1692.1</v>
      </c>
    </row>
    <row r="203" spans="2:26" x14ac:dyDescent="0.3">
      <c r="B203" s="129">
        <v>9</v>
      </c>
      <c r="C203" s="128">
        <v>1667.08</v>
      </c>
      <c r="D203" s="128">
        <v>1640.14</v>
      </c>
      <c r="E203" s="128">
        <v>1643.47</v>
      </c>
      <c r="F203" s="128">
        <v>1665.19</v>
      </c>
      <c r="G203" s="128">
        <v>1677.09</v>
      </c>
      <c r="H203" s="128">
        <v>1705.99</v>
      </c>
      <c r="I203" s="128">
        <v>1852.08</v>
      </c>
      <c r="J203" s="128">
        <v>1947.87</v>
      </c>
      <c r="K203" s="128">
        <v>2054.75</v>
      </c>
      <c r="L203" s="128">
        <v>2080.66</v>
      </c>
      <c r="M203" s="128">
        <v>2077.7399999999998</v>
      </c>
      <c r="N203" s="128">
        <v>2076.98</v>
      </c>
      <c r="O203" s="128">
        <v>2074.12</v>
      </c>
      <c r="P203" s="128">
        <v>2070.87</v>
      </c>
      <c r="Q203" s="128">
        <v>2072.08</v>
      </c>
      <c r="R203" s="128">
        <v>2094.17</v>
      </c>
      <c r="S203" s="128">
        <v>2144.8200000000002</v>
      </c>
      <c r="T203" s="128">
        <v>2068.23</v>
      </c>
      <c r="U203" s="128">
        <v>2475.4699999999998</v>
      </c>
      <c r="V203" s="128">
        <v>2033.92</v>
      </c>
      <c r="W203" s="128">
        <v>1983.06</v>
      </c>
      <c r="X203" s="128">
        <v>1866.15</v>
      </c>
      <c r="Y203" s="128">
        <v>1774.16</v>
      </c>
      <c r="Z203" s="128">
        <v>1748.17</v>
      </c>
    </row>
    <row r="204" spans="2:26" x14ac:dyDescent="0.3">
      <c r="B204" s="129">
        <v>10</v>
      </c>
      <c r="C204" s="128">
        <v>1783.51</v>
      </c>
      <c r="D204" s="128">
        <v>1742.45</v>
      </c>
      <c r="E204" s="128">
        <v>1736.71</v>
      </c>
      <c r="F204" s="128">
        <v>1748.07</v>
      </c>
      <c r="G204" s="128">
        <v>1755.64</v>
      </c>
      <c r="H204" s="128">
        <v>1770.21</v>
      </c>
      <c r="I204" s="128">
        <v>1841.67</v>
      </c>
      <c r="J204" s="128">
        <v>1881.24</v>
      </c>
      <c r="K204" s="128">
        <v>2075.21</v>
      </c>
      <c r="L204" s="128">
        <v>2146.08</v>
      </c>
      <c r="M204" s="128">
        <v>2145.59</v>
      </c>
      <c r="N204" s="128">
        <v>2154.84</v>
      </c>
      <c r="O204" s="128">
        <v>2142.61</v>
      </c>
      <c r="P204" s="128">
        <v>2149.13</v>
      </c>
      <c r="Q204" s="128">
        <v>2139.15</v>
      </c>
      <c r="R204" s="128">
        <v>2393.3200000000002</v>
      </c>
      <c r="S204" s="128">
        <v>2403.6</v>
      </c>
      <c r="T204" s="128">
        <v>2464.06</v>
      </c>
      <c r="U204" s="128">
        <v>2541.7199999999998</v>
      </c>
      <c r="V204" s="128">
        <v>2465.7399999999998</v>
      </c>
      <c r="W204" s="128">
        <v>2116.63</v>
      </c>
      <c r="X204" s="128">
        <v>1968.74</v>
      </c>
      <c r="Y204" s="128">
        <v>1871.08</v>
      </c>
      <c r="Z204" s="128">
        <v>1812.92</v>
      </c>
    </row>
    <row r="205" spans="2:26" x14ac:dyDescent="0.3">
      <c r="B205" s="129">
        <v>11</v>
      </c>
      <c r="C205" s="128">
        <v>1803.4</v>
      </c>
      <c r="D205" s="128">
        <v>1741.22</v>
      </c>
      <c r="E205" s="128">
        <v>1763.49</v>
      </c>
      <c r="F205" s="128">
        <v>1774.88</v>
      </c>
      <c r="G205" s="128">
        <v>1757.15</v>
      </c>
      <c r="H205" s="128">
        <v>1750.31</v>
      </c>
      <c r="I205" s="128">
        <v>1810.93</v>
      </c>
      <c r="J205" s="128">
        <v>1877.66</v>
      </c>
      <c r="K205" s="128">
        <v>1959.08</v>
      </c>
      <c r="L205" s="128">
        <v>2032.79</v>
      </c>
      <c r="M205" s="128">
        <v>2034.25</v>
      </c>
      <c r="N205" s="128">
        <v>2030.22</v>
      </c>
      <c r="O205" s="128">
        <v>2016.47</v>
      </c>
      <c r="P205" s="128">
        <v>2055.94</v>
      </c>
      <c r="Q205" s="128">
        <v>2110.61</v>
      </c>
      <c r="R205" s="128">
        <v>2191.85</v>
      </c>
      <c r="S205" s="128">
        <v>2259.64</v>
      </c>
      <c r="T205" s="128">
        <v>2279.04</v>
      </c>
      <c r="U205" s="128">
        <v>2431.39</v>
      </c>
      <c r="V205" s="128">
        <v>2116.8200000000002</v>
      </c>
      <c r="W205" s="128">
        <v>2030.96</v>
      </c>
      <c r="X205" s="128">
        <v>1909.51</v>
      </c>
      <c r="Y205" s="128">
        <v>1873.26</v>
      </c>
      <c r="Z205" s="128">
        <v>1839.58</v>
      </c>
    </row>
    <row r="206" spans="2:26" x14ac:dyDescent="0.3">
      <c r="B206" s="129">
        <v>12</v>
      </c>
      <c r="C206" s="128">
        <v>1753.31</v>
      </c>
      <c r="D206" s="128">
        <v>1729.4</v>
      </c>
      <c r="E206" s="128">
        <v>1726.31</v>
      </c>
      <c r="F206" s="128">
        <v>1761.01</v>
      </c>
      <c r="G206" s="128">
        <v>1780.35</v>
      </c>
      <c r="H206" s="128">
        <v>1813.08</v>
      </c>
      <c r="I206" s="128">
        <v>1948.95</v>
      </c>
      <c r="J206" s="128">
        <v>2212.56</v>
      </c>
      <c r="K206" s="128">
        <v>2535.0500000000002</v>
      </c>
      <c r="L206" s="128">
        <v>2627.36</v>
      </c>
      <c r="M206" s="128">
        <v>2614.23</v>
      </c>
      <c r="N206" s="128">
        <v>2600.52</v>
      </c>
      <c r="O206" s="128">
        <v>2608.89</v>
      </c>
      <c r="P206" s="128">
        <v>2589.6999999999998</v>
      </c>
      <c r="Q206" s="128">
        <v>2554.65</v>
      </c>
      <c r="R206" s="128">
        <v>2670.03</v>
      </c>
      <c r="S206" s="128">
        <v>2680.93</v>
      </c>
      <c r="T206" s="128">
        <v>2693.65</v>
      </c>
      <c r="U206" s="128">
        <v>2779.84</v>
      </c>
      <c r="V206" s="128">
        <v>2586.8200000000002</v>
      </c>
      <c r="W206" s="128">
        <v>2317.59</v>
      </c>
      <c r="X206" s="128">
        <v>1931.68</v>
      </c>
      <c r="Y206" s="128">
        <v>1871.93</v>
      </c>
      <c r="Z206" s="128">
        <v>1780.31</v>
      </c>
    </row>
    <row r="207" spans="2:26" x14ac:dyDescent="0.3">
      <c r="B207" s="129">
        <v>13</v>
      </c>
      <c r="C207" s="128">
        <v>1646.99</v>
      </c>
      <c r="D207" s="128">
        <v>1628.36</v>
      </c>
      <c r="E207" s="128">
        <v>1624.83</v>
      </c>
      <c r="F207" s="128">
        <v>1660.78</v>
      </c>
      <c r="G207" s="128">
        <v>1674.25</v>
      </c>
      <c r="H207" s="128">
        <v>1703.68</v>
      </c>
      <c r="I207" s="128">
        <v>1853</v>
      </c>
      <c r="J207" s="128">
        <v>2008.25</v>
      </c>
      <c r="K207" s="128">
        <v>2147.86</v>
      </c>
      <c r="L207" s="128">
        <v>2238.2800000000002</v>
      </c>
      <c r="M207" s="128">
        <v>2063.75</v>
      </c>
      <c r="N207" s="128">
        <v>2055.41</v>
      </c>
      <c r="O207" s="128">
        <v>2052.13</v>
      </c>
      <c r="P207" s="128">
        <v>2043.74</v>
      </c>
      <c r="Q207" s="128">
        <v>2317.41</v>
      </c>
      <c r="R207" s="128">
        <v>2275.91</v>
      </c>
      <c r="S207" s="128">
        <v>2453.36</v>
      </c>
      <c r="T207" s="128">
        <v>2487.06</v>
      </c>
      <c r="U207" s="128">
        <v>2459.63</v>
      </c>
      <c r="V207" s="128">
        <v>2275.85</v>
      </c>
      <c r="W207" s="128">
        <v>2351.13</v>
      </c>
      <c r="X207" s="128">
        <v>2163.84</v>
      </c>
      <c r="Y207" s="128">
        <v>1906.49</v>
      </c>
      <c r="Z207" s="128">
        <v>1724.29</v>
      </c>
    </row>
    <row r="208" spans="2:26" x14ac:dyDescent="0.3">
      <c r="B208" s="129">
        <v>14</v>
      </c>
      <c r="C208" s="128">
        <v>1681.66</v>
      </c>
      <c r="D208" s="128">
        <v>1671.63</v>
      </c>
      <c r="E208" s="128">
        <v>1672.11</v>
      </c>
      <c r="F208" s="128">
        <v>1715.66</v>
      </c>
      <c r="G208" s="128">
        <v>1733.63</v>
      </c>
      <c r="H208" s="128">
        <v>1776.95</v>
      </c>
      <c r="I208" s="128">
        <v>1856.35</v>
      </c>
      <c r="J208" s="128">
        <v>2031.88</v>
      </c>
      <c r="K208" s="128">
        <v>2146.36</v>
      </c>
      <c r="L208" s="128">
        <v>2400.46</v>
      </c>
      <c r="M208" s="128">
        <v>2410.2600000000002</v>
      </c>
      <c r="N208" s="128">
        <v>2336.02</v>
      </c>
      <c r="O208" s="128">
        <v>2360.9499999999998</v>
      </c>
      <c r="P208" s="128">
        <v>2181.6</v>
      </c>
      <c r="Q208" s="128">
        <v>2183.13</v>
      </c>
      <c r="R208" s="128">
        <v>2186.5500000000002</v>
      </c>
      <c r="S208" s="128">
        <v>2185.48</v>
      </c>
      <c r="T208" s="128">
        <v>2669.97</v>
      </c>
      <c r="U208" s="128">
        <v>2347.79</v>
      </c>
      <c r="V208" s="128">
        <v>2573.4699999999998</v>
      </c>
      <c r="W208" s="128">
        <v>2193.5100000000002</v>
      </c>
      <c r="X208" s="128">
        <v>1928.87</v>
      </c>
      <c r="Y208" s="128">
        <v>1868.58</v>
      </c>
      <c r="Z208" s="128">
        <v>1783.18</v>
      </c>
    </row>
    <row r="209" spans="2:26" x14ac:dyDescent="0.3">
      <c r="B209" s="129">
        <v>15</v>
      </c>
      <c r="C209" s="128">
        <v>1772.8</v>
      </c>
      <c r="D209" s="128">
        <v>1742.69</v>
      </c>
      <c r="E209" s="128">
        <v>1767.12</v>
      </c>
      <c r="F209" s="128">
        <v>1810.99</v>
      </c>
      <c r="G209" s="128">
        <v>1815.26</v>
      </c>
      <c r="H209" s="128">
        <v>1847.91</v>
      </c>
      <c r="I209" s="128">
        <v>1949.4</v>
      </c>
      <c r="J209" s="128">
        <v>2136.91</v>
      </c>
      <c r="K209" s="128">
        <v>2403.4499999999998</v>
      </c>
      <c r="L209" s="128">
        <v>2471.37</v>
      </c>
      <c r="M209" s="128">
        <v>2463.36</v>
      </c>
      <c r="N209" s="128">
        <v>2492.0300000000002</v>
      </c>
      <c r="O209" s="128">
        <v>2498.96</v>
      </c>
      <c r="P209" s="128">
        <v>2553.91</v>
      </c>
      <c r="Q209" s="128">
        <v>2599.14</v>
      </c>
      <c r="R209" s="128">
        <v>2716.82</v>
      </c>
      <c r="S209" s="128">
        <v>2701.73</v>
      </c>
      <c r="T209" s="128">
        <v>2809.67</v>
      </c>
      <c r="U209" s="128">
        <v>2810.98</v>
      </c>
      <c r="V209" s="128">
        <v>2816.1</v>
      </c>
      <c r="W209" s="128">
        <v>2509.71</v>
      </c>
      <c r="X209" s="128">
        <v>2259.6</v>
      </c>
      <c r="Y209" s="128">
        <v>1919.05</v>
      </c>
      <c r="Z209" s="128">
        <v>1870.11</v>
      </c>
    </row>
    <row r="210" spans="2:26" x14ac:dyDescent="0.3">
      <c r="B210" s="127">
        <v>16</v>
      </c>
      <c r="C210" s="128">
        <v>1797.03</v>
      </c>
      <c r="D210" s="128">
        <v>1769.88</v>
      </c>
      <c r="E210" s="128">
        <v>1804.03</v>
      </c>
      <c r="F210" s="128">
        <v>1841.23</v>
      </c>
      <c r="G210" s="128">
        <v>1846.47</v>
      </c>
      <c r="H210" s="128">
        <v>1893.31</v>
      </c>
      <c r="I210" s="128">
        <v>1952.27</v>
      </c>
      <c r="J210" s="128">
        <v>2051.98</v>
      </c>
      <c r="K210" s="128">
        <v>2250.73</v>
      </c>
      <c r="L210" s="128">
        <v>2401.65</v>
      </c>
      <c r="M210" s="128">
        <v>2250.34</v>
      </c>
      <c r="N210" s="128">
        <v>2248.36</v>
      </c>
      <c r="O210" s="128">
        <v>2405.1799999999998</v>
      </c>
      <c r="P210" s="128">
        <v>2387.94</v>
      </c>
      <c r="Q210" s="128">
        <v>2530.71</v>
      </c>
      <c r="R210" s="128">
        <v>2482.87</v>
      </c>
      <c r="S210" s="128">
        <v>2499.14</v>
      </c>
      <c r="T210" s="128">
        <v>2524.88</v>
      </c>
      <c r="U210" s="128">
        <v>2479.63</v>
      </c>
      <c r="V210" s="128">
        <v>2471.13</v>
      </c>
      <c r="W210" s="128">
        <v>2212.0300000000002</v>
      </c>
      <c r="X210" s="128">
        <v>1917.45</v>
      </c>
      <c r="Y210" s="128">
        <v>1876.04</v>
      </c>
      <c r="Z210" s="128">
        <v>1846.43</v>
      </c>
    </row>
    <row r="211" spans="2:26" x14ac:dyDescent="0.3">
      <c r="B211" s="127">
        <v>17</v>
      </c>
      <c r="C211" s="128">
        <v>1851.1</v>
      </c>
      <c r="D211" s="128">
        <v>1825.43</v>
      </c>
      <c r="E211" s="128">
        <v>1820.03</v>
      </c>
      <c r="F211" s="128">
        <v>1821.52</v>
      </c>
      <c r="G211" s="128">
        <v>1803.35</v>
      </c>
      <c r="H211" s="128">
        <v>1825.13</v>
      </c>
      <c r="I211" s="128">
        <v>1873.38</v>
      </c>
      <c r="J211" s="128">
        <v>2052.29</v>
      </c>
      <c r="K211" s="128">
        <v>2391.7600000000002</v>
      </c>
      <c r="L211" s="128">
        <v>2496.96</v>
      </c>
      <c r="M211" s="128">
        <v>2014.62</v>
      </c>
      <c r="N211" s="128">
        <v>2428.33</v>
      </c>
      <c r="O211" s="128">
        <v>2535.9499999999998</v>
      </c>
      <c r="P211" s="128">
        <v>2444.31</v>
      </c>
      <c r="Q211" s="128">
        <v>2833.78</v>
      </c>
      <c r="R211" s="128">
        <v>2830.8</v>
      </c>
      <c r="S211" s="128">
        <v>2831.03</v>
      </c>
      <c r="T211" s="128">
        <v>2829.55</v>
      </c>
      <c r="U211" s="128">
        <v>2821.6</v>
      </c>
      <c r="V211" s="128">
        <v>2740.46</v>
      </c>
      <c r="W211" s="128">
        <v>2688.19</v>
      </c>
      <c r="X211" s="128">
        <v>2411.04</v>
      </c>
      <c r="Y211" s="128">
        <v>2081.46</v>
      </c>
      <c r="Z211" s="128">
        <v>1881.4</v>
      </c>
    </row>
    <row r="212" spans="2:26" x14ac:dyDescent="0.3">
      <c r="B212" s="127">
        <v>18</v>
      </c>
      <c r="C212" s="128">
        <v>1871.29</v>
      </c>
      <c r="D212" s="128">
        <v>1791.93</v>
      </c>
      <c r="E212" s="128">
        <v>1771.57</v>
      </c>
      <c r="F212" s="128">
        <v>1777.92</v>
      </c>
      <c r="G212" s="128">
        <v>1774.28</v>
      </c>
      <c r="H212" s="128">
        <v>1781.41</v>
      </c>
      <c r="I212" s="128">
        <v>1867.75</v>
      </c>
      <c r="J212" s="128">
        <v>1969.06</v>
      </c>
      <c r="K212" s="128">
        <v>2189.44</v>
      </c>
      <c r="L212" s="128">
        <v>2490.92</v>
      </c>
      <c r="M212" s="128">
        <v>2493.7600000000002</v>
      </c>
      <c r="N212" s="128">
        <v>2489.73</v>
      </c>
      <c r="O212" s="128">
        <v>2478.52</v>
      </c>
      <c r="P212" s="128">
        <v>2488.35</v>
      </c>
      <c r="Q212" s="128">
        <v>2833.76</v>
      </c>
      <c r="R212" s="128">
        <v>2829.47</v>
      </c>
      <c r="S212" s="128">
        <v>2847.66</v>
      </c>
      <c r="T212" s="128">
        <v>2847.66</v>
      </c>
      <c r="U212" s="128">
        <v>2838</v>
      </c>
      <c r="V212" s="128">
        <v>2669.79</v>
      </c>
      <c r="W212" s="128">
        <v>2478.2600000000002</v>
      </c>
      <c r="X212" s="128">
        <v>2089.87</v>
      </c>
      <c r="Y212" s="128">
        <v>1974.51</v>
      </c>
      <c r="Z212" s="128">
        <v>1831.91</v>
      </c>
    </row>
    <row r="213" spans="2:26" x14ac:dyDescent="0.3">
      <c r="B213" s="127">
        <v>19</v>
      </c>
      <c r="C213" s="128">
        <v>1789.2</v>
      </c>
      <c r="D213" s="128">
        <v>1740.46</v>
      </c>
      <c r="E213" s="128">
        <v>1782.08</v>
      </c>
      <c r="F213" s="128">
        <v>1874.57</v>
      </c>
      <c r="G213" s="128">
        <v>1830.5</v>
      </c>
      <c r="H213" s="128">
        <v>1884.38</v>
      </c>
      <c r="I213" s="128">
        <v>1900.87</v>
      </c>
      <c r="J213" s="128">
        <v>2037.55</v>
      </c>
      <c r="K213" s="128">
        <v>2144.4899999999998</v>
      </c>
      <c r="L213" s="128">
        <v>2169.1999999999998</v>
      </c>
      <c r="M213" s="128">
        <v>2159.5</v>
      </c>
      <c r="N213" s="128">
        <v>2160.17</v>
      </c>
      <c r="O213" s="128">
        <v>2137.64</v>
      </c>
      <c r="P213" s="128">
        <v>1964.59</v>
      </c>
      <c r="Q213" s="128">
        <v>2467.4299999999998</v>
      </c>
      <c r="R213" s="128">
        <v>2385.4699999999998</v>
      </c>
      <c r="S213" s="128">
        <v>2422.69</v>
      </c>
      <c r="T213" s="128">
        <v>2469.54</v>
      </c>
      <c r="U213" s="128">
        <v>2171.38</v>
      </c>
      <c r="V213" s="128">
        <v>1899.43</v>
      </c>
      <c r="W213" s="128">
        <v>1884.41</v>
      </c>
      <c r="X213" s="128">
        <v>1835.82</v>
      </c>
      <c r="Y213" s="128">
        <v>1754.44</v>
      </c>
      <c r="Z213" s="128">
        <v>1695.16</v>
      </c>
    </row>
    <row r="214" spans="2:26" x14ac:dyDescent="0.3">
      <c r="B214" s="127">
        <v>20</v>
      </c>
      <c r="C214" s="128">
        <v>1604.28</v>
      </c>
      <c r="D214" s="128">
        <v>1578.65</v>
      </c>
      <c r="E214" s="128">
        <v>1589.86</v>
      </c>
      <c r="F214" s="128">
        <v>1635.3</v>
      </c>
      <c r="G214" s="128">
        <v>1675.7</v>
      </c>
      <c r="H214" s="128">
        <v>1674.05</v>
      </c>
      <c r="I214" s="128">
        <v>1832.78</v>
      </c>
      <c r="J214" s="128">
        <v>1975.4</v>
      </c>
      <c r="K214" s="128">
        <v>2063.13</v>
      </c>
      <c r="L214" s="128">
        <v>2090.6</v>
      </c>
      <c r="M214" s="128">
        <v>2084.2199999999998</v>
      </c>
      <c r="N214" s="128">
        <v>2074.9899999999998</v>
      </c>
      <c r="O214" s="128">
        <v>2082.91</v>
      </c>
      <c r="P214" s="128">
        <v>2064.2399999999998</v>
      </c>
      <c r="Q214" s="128">
        <v>2076.33</v>
      </c>
      <c r="R214" s="128">
        <v>2267.27</v>
      </c>
      <c r="S214" s="128">
        <v>2266.9</v>
      </c>
      <c r="T214" s="128">
        <v>2261.0100000000002</v>
      </c>
      <c r="U214" s="128">
        <v>2051.64</v>
      </c>
      <c r="V214" s="128">
        <v>1929.94</v>
      </c>
      <c r="W214" s="128">
        <v>1927.3</v>
      </c>
      <c r="X214" s="128">
        <v>1837.46</v>
      </c>
      <c r="Y214" s="128">
        <v>1779.51</v>
      </c>
      <c r="Z214" s="128">
        <v>1736.91</v>
      </c>
    </row>
    <row r="215" spans="2:26" x14ac:dyDescent="0.3">
      <c r="B215" s="127">
        <v>21</v>
      </c>
      <c r="C215" s="128">
        <v>1728.07</v>
      </c>
      <c r="D215" s="128">
        <v>1704.87</v>
      </c>
      <c r="E215" s="128">
        <v>1691.71</v>
      </c>
      <c r="F215" s="128">
        <v>1748.19</v>
      </c>
      <c r="G215" s="128">
        <v>1776.16</v>
      </c>
      <c r="H215" s="128">
        <v>1878.79</v>
      </c>
      <c r="I215" s="128">
        <v>1961.91</v>
      </c>
      <c r="J215" s="128">
        <v>2056.0100000000002</v>
      </c>
      <c r="K215" s="128">
        <v>2175.0100000000002</v>
      </c>
      <c r="L215" s="128">
        <v>2272.31</v>
      </c>
      <c r="M215" s="128">
        <v>2429.4899999999998</v>
      </c>
      <c r="N215" s="128">
        <v>2388.5</v>
      </c>
      <c r="O215" s="128">
        <v>2383</v>
      </c>
      <c r="P215" s="128">
        <v>2351.29</v>
      </c>
      <c r="Q215" s="128">
        <v>2362</v>
      </c>
      <c r="R215" s="128">
        <v>2532.79</v>
      </c>
      <c r="S215" s="128">
        <v>2543.79</v>
      </c>
      <c r="T215" s="128">
        <v>2546.39</v>
      </c>
      <c r="U215" s="128">
        <v>2396.56</v>
      </c>
      <c r="V215" s="128">
        <v>2049.7399999999998</v>
      </c>
      <c r="W215" s="128">
        <v>2002.87</v>
      </c>
      <c r="X215" s="128">
        <v>1931.96</v>
      </c>
      <c r="Y215" s="128">
        <v>1875.36</v>
      </c>
      <c r="Z215" s="128">
        <v>1745.33</v>
      </c>
    </row>
    <row r="216" spans="2:26" x14ac:dyDescent="0.3">
      <c r="B216" s="127">
        <v>22</v>
      </c>
      <c r="C216" s="128">
        <v>1694.75</v>
      </c>
      <c r="D216" s="128">
        <v>1596.98</v>
      </c>
      <c r="E216" s="128">
        <v>1621.9</v>
      </c>
      <c r="F216" s="128">
        <v>1731.18</v>
      </c>
      <c r="G216" s="128">
        <v>1811.49</v>
      </c>
      <c r="H216" s="128">
        <v>1759.06</v>
      </c>
      <c r="I216" s="128">
        <v>1899.77</v>
      </c>
      <c r="J216" s="128">
        <v>2007.14</v>
      </c>
      <c r="K216" s="128">
        <v>2123</v>
      </c>
      <c r="L216" s="128">
        <v>2133.5300000000002</v>
      </c>
      <c r="M216" s="128">
        <v>2105.1799999999998</v>
      </c>
      <c r="N216" s="128">
        <v>2113.25</v>
      </c>
      <c r="O216" s="128">
        <v>2104.5700000000002</v>
      </c>
      <c r="P216" s="128">
        <v>2099.37</v>
      </c>
      <c r="Q216" s="128">
        <v>2098.77</v>
      </c>
      <c r="R216" s="128">
        <v>2321.42</v>
      </c>
      <c r="S216" s="128">
        <v>2345.61</v>
      </c>
      <c r="T216" s="128">
        <v>2588.5500000000002</v>
      </c>
      <c r="U216" s="128">
        <v>2224.9699999999998</v>
      </c>
      <c r="V216" s="128">
        <v>2117.19</v>
      </c>
      <c r="W216" s="128">
        <v>2028.25</v>
      </c>
      <c r="X216" s="128">
        <v>1889.9</v>
      </c>
      <c r="Y216" s="128">
        <v>1788.92</v>
      </c>
      <c r="Z216" s="128">
        <v>1722.45</v>
      </c>
    </row>
    <row r="217" spans="2:26" x14ac:dyDescent="0.3">
      <c r="B217" s="127">
        <v>23</v>
      </c>
      <c r="C217" s="128">
        <v>1660.81</v>
      </c>
      <c r="D217" s="128">
        <v>1640.77</v>
      </c>
      <c r="E217" s="128">
        <v>1643.06</v>
      </c>
      <c r="F217" s="128">
        <v>1698.26</v>
      </c>
      <c r="G217" s="128">
        <v>1737.98</v>
      </c>
      <c r="H217" s="128">
        <v>1787.41</v>
      </c>
      <c r="I217" s="128">
        <v>1888.62</v>
      </c>
      <c r="J217" s="128">
        <v>1948.03</v>
      </c>
      <c r="K217" s="128">
        <v>2002.7</v>
      </c>
      <c r="L217" s="128">
        <v>2057.96</v>
      </c>
      <c r="M217" s="128">
        <v>2049.31</v>
      </c>
      <c r="N217" s="128">
        <v>2044.86</v>
      </c>
      <c r="O217" s="128">
        <v>2038.88</v>
      </c>
      <c r="P217" s="128">
        <v>2016.19</v>
      </c>
      <c r="Q217" s="128">
        <v>2010.99</v>
      </c>
      <c r="R217" s="128">
        <v>2173.0700000000002</v>
      </c>
      <c r="S217" s="128">
        <v>2142.35</v>
      </c>
      <c r="T217" s="128">
        <v>2122.1999999999998</v>
      </c>
      <c r="U217" s="128">
        <v>2178.6</v>
      </c>
      <c r="V217" s="128">
        <v>2067.12</v>
      </c>
      <c r="W217" s="128">
        <v>2003.01</v>
      </c>
      <c r="X217" s="128">
        <v>1900.49</v>
      </c>
      <c r="Y217" s="128">
        <v>1755.25</v>
      </c>
      <c r="Z217" s="128">
        <v>1755.91</v>
      </c>
    </row>
    <row r="218" spans="2:26" x14ac:dyDescent="0.3">
      <c r="B218" s="127">
        <v>24</v>
      </c>
      <c r="C218" s="128">
        <v>1843.85</v>
      </c>
      <c r="D218" s="128">
        <v>1810.99</v>
      </c>
      <c r="E218" s="128">
        <v>1815.04</v>
      </c>
      <c r="F218" s="128">
        <v>1826.58</v>
      </c>
      <c r="G218" s="128">
        <v>1827.39</v>
      </c>
      <c r="H218" s="128">
        <v>1855.59</v>
      </c>
      <c r="I218" s="128">
        <v>1873.07</v>
      </c>
      <c r="J218" s="128">
        <v>1986.85</v>
      </c>
      <c r="K218" s="128">
        <v>2076.9</v>
      </c>
      <c r="L218" s="128">
        <v>2131.98</v>
      </c>
      <c r="M218" s="128">
        <v>2130.27</v>
      </c>
      <c r="N218" s="128">
        <v>2130.4</v>
      </c>
      <c r="O218" s="128">
        <v>2125.0700000000002</v>
      </c>
      <c r="P218" s="128">
        <v>2128.0700000000002</v>
      </c>
      <c r="Q218" s="128">
        <v>2163.73</v>
      </c>
      <c r="R218" s="128">
        <v>2288.5300000000002</v>
      </c>
      <c r="S218" s="128">
        <v>2419.13</v>
      </c>
      <c r="T218" s="128">
        <v>2411.46</v>
      </c>
      <c r="U218" s="128">
        <v>2163.4</v>
      </c>
      <c r="V218" s="128">
        <v>2075.12</v>
      </c>
      <c r="W218" s="128">
        <v>2032.47</v>
      </c>
      <c r="X218" s="128">
        <v>1936.46</v>
      </c>
      <c r="Y218" s="128">
        <v>1872.61</v>
      </c>
      <c r="Z218" s="128">
        <v>1814.59</v>
      </c>
    </row>
    <row r="219" spans="2:26" x14ac:dyDescent="0.3">
      <c r="B219" s="127">
        <v>25</v>
      </c>
      <c r="C219" s="128">
        <v>1672.56</v>
      </c>
      <c r="D219" s="128">
        <v>1808.54</v>
      </c>
      <c r="E219" s="128">
        <v>1787.96</v>
      </c>
      <c r="F219" s="128">
        <v>1816.54</v>
      </c>
      <c r="G219" s="128">
        <v>1810.24</v>
      </c>
      <c r="H219" s="128">
        <v>1833.68</v>
      </c>
      <c r="I219" s="128">
        <v>1876.33</v>
      </c>
      <c r="J219" s="128">
        <v>1908.83</v>
      </c>
      <c r="K219" s="128">
        <v>1961.74</v>
      </c>
      <c r="L219" s="128">
        <v>2003.83</v>
      </c>
      <c r="M219" s="128">
        <v>2052.9299999999998</v>
      </c>
      <c r="N219" s="128">
        <v>2063.91</v>
      </c>
      <c r="O219" s="128">
        <v>2046.86</v>
      </c>
      <c r="P219" s="128">
        <v>2043.57</v>
      </c>
      <c r="Q219" s="128">
        <v>2053.0500000000002</v>
      </c>
      <c r="R219" s="128">
        <v>2133.91</v>
      </c>
      <c r="S219" s="128">
        <v>2284.9499999999998</v>
      </c>
      <c r="T219" s="128">
        <v>2291.33</v>
      </c>
      <c r="U219" s="128">
        <v>2123.38</v>
      </c>
      <c r="V219" s="128">
        <v>1998.51</v>
      </c>
      <c r="W219" s="128">
        <v>1962.26</v>
      </c>
      <c r="X219" s="128">
        <v>1933.48</v>
      </c>
      <c r="Y219" s="128">
        <v>1885.99</v>
      </c>
      <c r="Z219" s="128">
        <v>1856.26</v>
      </c>
    </row>
    <row r="220" spans="2:26" x14ac:dyDescent="0.3">
      <c r="B220" s="127">
        <v>26</v>
      </c>
      <c r="C220" s="128">
        <v>1799.27</v>
      </c>
      <c r="D220" s="128">
        <v>1795.91</v>
      </c>
      <c r="E220" s="128">
        <v>1808.06</v>
      </c>
      <c r="F220" s="128">
        <v>1892.42</v>
      </c>
      <c r="G220" s="128">
        <v>1903.95</v>
      </c>
      <c r="H220" s="128">
        <v>1914.08</v>
      </c>
      <c r="I220" s="128">
        <v>1941.21</v>
      </c>
      <c r="J220" s="128">
        <v>2005.42</v>
      </c>
      <c r="K220" s="128">
        <v>2045.88</v>
      </c>
      <c r="L220" s="128">
        <v>2063.16</v>
      </c>
      <c r="M220" s="128">
        <v>2060.61</v>
      </c>
      <c r="N220" s="128">
        <v>2067.14</v>
      </c>
      <c r="O220" s="128">
        <v>2067.34</v>
      </c>
      <c r="P220" s="128">
        <v>2063.63</v>
      </c>
      <c r="Q220" s="128">
        <v>2070.59</v>
      </c>
      <c r="R220" s="128">
        <v>2297.7600000000002</v>
      </c>
      <c r="S220" s="128">
        <v>2400.08</v>
      </c>
      <c r="T220" s="128">
        <v>2558.3000000000002</v>
      </c>
      <c r="U220" s="128">
        <v>2581.3000000000002</v>
      </c>
      <c r="V220" s="128">
        <v>2228.7399999999998</v>
      </c>
      <c r="W220" s="128">
        <v>2093.31</v>
      </c>
      <c r="X220" s="128">
        <v>2013.54</v>
      </c>
      <c r="Y220" s="128">
        <v>1911.66</v>
      </c>
      <c r="Z220" s="128">
        <v>1907.96</v>
      </c>
    </row>
    <row r="221" spans="2:26" x14ac:dyDescent="0.3">
      <c r="B221" s="127">
        <v>27</v>
      </c>
      <c r="C221" s="128">
        <v>1875.45</v>
      </c>
      <c r="D221" s="128">
        <v>1859.79</v>
      </c>
      <c r="E221" s="128">
        <v>1900.47</v>
      </c>
      <c r="F221" s="128">
        <v>1912.56</v>
      </c>
      <c r="G221" s="128">
        <v>1936.61</v>
      </c>
      <c r="H221" s="128">
        <v>1939.89</v>
      </c>
      <c r="I221" s="128">
        <v>1960.05</v>
      </c>
      <c r="J221" s="128">
        <v>2029.22</v>
      </c>
      <c r="K221" s="128">
        <v>2091.0100000000002</v>
      </c>
      <c r="L221" s="128">
        <v>2104.9</v>
      </c>
      <c r="M221" s="128">
        <v>2093.1</v>
      </c>
      <c r="N221" s="128">
        <v>2090.7199999999998</v>
      </c>
      <c r="O221" s="128">
        <v>2081.14</v>
      </c>
      <c r="P221" s="128">
        <v>2106.31</v>
      </c>
      <c r="Q221" s="128">
        <v>2162.58</v>
      </c>
      <c r="R221" s="128">
        <v>2310.7199999999998</v>
      </c>
      <c r="S221" s="128">
        <v>2418.34</v>
      </c>
      <c r="T221" s="128">
        <v>2170.3000000000002</v>
      </c>
      <c r="U221" s="128">
        <v>2147.73</v>
      </c>
      <c r="V221" s="128">
        <v>2101.9</v>
      </c>
      <c r="W221" s="128">
        <v>1988.79</v>
      </c>
      <c r="X221" s="128">
        <v>1964.56</v>
      </c>
      <c r="Y221" s="128">
        <v>1912.04</v>
      </c>
      <c r="Z221" s="128">
        <v>1886.98</v>
      </c>
    </row>
    <row r="222" spans="2:26" x14ac:dyDescent="0.3">
      <c r="B222" s="127">
        <v>28</v>
      </c>
      <c r="C222" s="128">
        <v>1757</v>
      </c>
      <c r="D222" s="128">
        <v>1734.91</v>
      </c>
      <c r="E222" s="128">
        <v>1734.62</v>
      </c>
      <c r="F222" s="128">
        <v>1792.74</v>
      </c>
      <c r="G222" s="128">
        <v>1794.68</v>
      </c>
      <c r="H222" s="128">
        <v>1907.43</v>
      </c>
      <c r="I222" s="128">
        <v>1915.32</v>
      </c>
      <c r="J222" s="128">
        <v>2007.45</v>
      </c>
      <c r="K222" s="128">
        <v>2087.7600000000002</v>
      </c>
      <c r="L222" s="128">
        <v>2100.9699999999998</v>
      </c>
      <c r="M222" s="128">
        <v>2095.5500000000002</v>
      </c>
      <c r="N222" s="128">
        <v>2126.48</v>
      </c>
      <c r="O222" s="128">
        <v>2135.61</v>
      </c>
      <c r="P222" s="128">
        <v>2012.23</v>
      </c>
      <c r="Q222" s="128">
        <v>2044.57</v>
      </c>
      <c r="R222" s="128">
        <v>2156.7199999999998</v>
      </c>
      <c r="S222" s="128">
        <v>2293.11</v>
      </c>
      <c r="T222" s="128">
        <v>2158.83</v>
      </c>
      <c r="U222" s="128">
        <v>2088.16</v>
      </c>
      <c r="V222" s="128">
        <v>1983.18</v>
      </c>
      <c r="W222" s="128">
        <v>1946.76</v>
      </c>
      <c r="X222" s="128">
        <v>1907.11</v>
      </c>
      <c r="Y222" s="128">
        <v>1825.5</v>
      </c>
      <c r="Z222" s="128">
        <v>1811.38</v>
      </c>
    </row>
    <row r="223" spans="2:26" x14ac:dyDescent="0.3">
      <c r="B223" s="127">
        <v>29</v>
      </c>
      <c r="C223" s="128">
        <v>1803.79</v>
      </c>
      <c r="D223" s="128">
        <v>1789.57</v>
      </c>
      <c r="E223" s="128">
        <v>1814.74</v>
      </c>
      <c r="F223" s="128">
        <v>1873.61</v>
      </c>
      <c r="G223" s="128">
        <v>1885.12</v>
      </c>
      <c r="H223" s="128">
        <v>1908.01</v>
      </c>
      <c r="I223" s="128">
        <v>1923.8</v>
      </c>
      <c r="J223" s="128">
        <v>2000.55</v>
      </c>
      <c r="K223" s="128">
        <v>2017.64</v>
      </c>
      <c r="L223" s="128">
        <v>2070.4899999999998</v>
      </c>
      <c r="M223" s="128">
        <v>2053.7399999999998</v>
      </c>
      <c r="N223" s="128">
        <v>2056.25</v>
      </c>
      <c r="O223" s="128">
        <v>2044.24</v>
      </c>
      <c r="P223" s="128">
        <v>2047.84</v>
      </c>
      <c r="Q223" s="128">
        <v>2053.17</v>
      </c>
      <c r="R223" s="128">
        <v>2173.12</v>
      </c>
      <c r="S223" s="128">
        <v>2455.09</v>
      </c>
      <c r="T223" s="128">
        <v>2499.0500000000002</v>
      </c>
      <c r="U223" s="128">
        <v>2385.41</v>
      </c>
      <c r="V223" s="128">
        <v>2058.4899999999998</v>
      </c>
      <c r="W223" s="128">
        <v>1958.97</v>
      </c>
      <c r="X223" s="128">
        <v>1916.34</v>
      </c>
      <c r="Y223" s="128">
        <v>1864.67</v>
      </c>
      <c r="Z223" s="128">
        <v>1801.32</v>
      </c>
    </row>
    <row r="224" spans="2:26" x14ac:dyDescent="0.3">
      <c r="B224" s="127">
        <v>30</v>
      </c>
      <c r="C224" s="128">
        <v>1808.83</v>
      </c>
      <c r="D224" s="128">
        <v>1821.28</v>
      </c>
      <c r="E224" s="128">
        <v>1851.82</v>
      </c>
      <c r="F224" s="128">
        <v>1885.93</v>
      </c>
      <c r="G224" s="128">
        <v>1889.99</v>
      </c>
      <c r="H224" s="128">
        <v>1914.31</v>
      </c>
      <c r="I224" s="128">
        <v>1941.78</v>
      </c>
      <c r="J224" s="128">
        <v>1985.24</v>
      </c>
      <c r="K224" s="128">
        <v>2052.54</v>
      </c>
      <c r="L224" s="128">
        <v>2087.36</v>
      </c>
      <c r="M224" s="128">
        <v>2096.6799999999998</v>
      </c>
      <c r="N224" s="128">
        <v>2158.83</v>
      </c>
      <c r="O224" s="128">
        <v>2091.17</v>
      </c>
      <c r="P224" s="128">
        <v>2090.6</v>
      </c>
      <c r="Q224" s="128">
        <v>2103.8200000000002</v>
      </c>
      <c r="R224" s="128">
        <v>2138.77</v>
      </c>
      <c r="S224" s="128">
        <v>2462.33</v>
      </c>
      <c r="T224" s="128">
        <v>2470.11</v>
      </c>
      <c r="U224" s="128">
        <v>2146.69</v>
      </c>
      <c r="V224" s="128">
        <v>2118.34</v>
      </c>
      <c r="W224" s="128">
        <v>2048.5300000000002</v>
      </c>
      <c r="X224" s="128">
        <v>1968.3</v>
      </c>
      <c r="Y224" s="128">
        <v>1926.83</v>
      </c>
      <c r="Z224" s="128">
        <v>1917.01</v>
      </c>
    </row>
    <row r="225" spans="2:26" x14ac:dyDescent="0.3">
      <c r="B225" s="130">
        <v>31</v>
      </c>
      <c r="C225" s="128">
        <v>1920.17</v>
      </c>
      <c r="D225" s="128">
        <v>1908.17</v>
      </c>
      <c r="E225" s="128">
        <v>1915.46</v>
      </c>
      <c r="F225" s="128">
        <v>1917.49</v>
      </c>
      <c r="G225" s="128">
        <v>1919.89</v>
      </c>
      <c r="H225" s="128">
        <v>1948.13</v>
      </c>
      <c r="I225" s="128">
        <v>2030.8</v>
      </c>
      <c r="J225" s="128">
        <v>2073.9499999999998</v>
      </c>
      <c r="K225" s="128">
        <v>2095.4499999999998</v>
      </c>
      <c r="L225" s="128">
        <v>2178.13</v>
      </c>
      <c r="M225" s="128">
        <v>2217.02</v>
      </c>
      <c r="N225" s="128">
        <v>2213.64</v>
      </c>
      <c r="O225" s="128">
        <v>2201.04</v>
      </c>
      <c r="P225" s="128">
        <v>2234.92</v>
      </c>
      <c r="Q225" s="128">
        <v>2219</v>
      </c>
      <c r="R225" s="128">
        <v>2312.1999999999998</v>
      </c>
      <c r="S225" s="128">
        <v>2532.39</v>
      </c>
      <c r="T225" s="128">
        <v>2565.61</v>
      </c>
      <c r="U225" s="128">
        <v>2429.4699999999998</v>
      </c>
      <c r="V225" s="128">
        <v>2236.4499999999998</v>
      </c>
      <c r="W225" s="128">
        <v>2188.08</v>
      </c>
      <c r="X225" s="128">
        <v>2032.8</v>
      </c>
      <c r="Y225" s="128">
        <v>1963.64</v>
      </c>
      <c r="Z225" s="128">
        <v>1924.24</v>
      </c>
    </row>
    <row r="226" spans="2:26" x14ac:dyDescent="0.3">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row>
    <row r="227" spans="2:26" x14ac:dyDescent="0.3">
      <c r="B227" s="109" t="s">
        <v>69</v>
      </c>
      <c r="C227" s="131" t="s">
        <v>70</v>
      </c>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3"/>
    </row>
    <row r="228" spans="2:26" x14ac:dyDescent="0.3">
      <c r="B228" s="100" t="s">
        <v>64</v>
      </c>
      <c r="C228" s="88">
        <v>0</v>
      </c>
      <c r="D228" s="88">
        <v>4.1666666666666664E-2</v>
      </c>
      <c r="E228" s="88">
        <v>8.3333333333333329E-2</v>
      </c>
      <c r="F228" s="88">
        <v>0.125</v>
      </c>
      <c r="G228" s="88">
        <v>0.16666666666666666</v>
      </c>
      <c r="H228" s="88">
        <v>0.20833333333333334</v>
      </c>
      <c r="I228" s="88">
        <v>0.25</v>
      </c>
      <c r="J228" s="88">
        <v>0.29166666666666669</v>
      </c>
      <c r="K228" s="88">
        <v>0.33333333333333331</v>
      </c>
      <c r="L228" s="88">
        <v>0.375</v>
      </c>
      <c r="M228" s="88">
        <v>0.41666666666666669</v>
      </c>
      <c r="N228" s="88">
        <v>0.45833333333333331</v>
      </c>
      <c r="O228" s="88">
        <v>0.5</v>
      </c>
      <c r="P228" s="88">
        <v>0.54166666666666663</v>
      </c>
      <c r="Q228" s="88">
        <v>0.58333333333333337</v>
      </c>
      <c r="R228" s="88">
        <v>0.625</v>
      </c>
      <c r="S228" s="88">
        <v>0.66666666666666663</v>
      </c>
      <c r="T228" s="88">
        <v>0.70833333333333337</v>
      </c>
      <c r="U228" s="88">
        <v>0.75</v>
      </c>
      <c r="V228" s="88">
        <v>0.79166666666666663</v>
      </c>
      <c r="W228" s="88">
        <v>0.83333333333333337</v>
      </c>
      <c r="X228" s="88">
        <v>0.875</v>
      </c>
      <c r="Y228" s="88">
        <v>0.91666666666666663</v>
      </c>
      <c r="Z228" s="88">
        <v>0.95833333333333337</v>
      </c>
    </row>
    <row r="229" spans="2:26" x14ac:dyDescent="0.3">
      <c r="B229" s="102"/>
      <c r="C229" s="89" t="s">
        <v>65</v>
      </c>
      <c r="D229" s="89" t="s">
        <v>65</v>
      </c>
      <c r="E229" s="89" t="s">
        <v>65</v>
      </c>
      <c r="F229" s="89" t="s">
        <v>65</v>
      </c>
      <c r="G229" s="89" t="s">
        <v>65</v>
      </c>
      <c r="H229" s="89" t="s">
        <v>65</v>
      </c>
      <c r="I229" s="89" t="s">
        <v>65</v>
      </c>
      <c r="J229" s="89" t="s">
        <v>65</v>
      </c>
      <c r="K229" s="89" t="s">
        <v>65</v>
      </c>
      <c r="L229" s="89" t="s">
        <v>65</v>
      </c>
      <c r="M229" s="89" t="s">
        <v>65</v>
      </c>
      <c r="N229" s="89" t="s">
        <v>65</v>
      </c>
      <c r="O229" s="89" t="s">
        <v>65</v>
      </c>
      <c r="P229" s="89" t="s">
        <v>65</v>
      </c>
      <c r="Q229" s="89" t="s">
        <v>65</v>
      </c>
      <c r="R229" s="89" t="s">
        <v>65</v>
      </c>
      <c r="S229" s="89" t="s">
        <v>65</v>
      </c>
      <c r="T229" s="89" t="s">
        <v>65</v>
      </c>
      <c r="U229" s="89" t="s">
        <v>65</v>
      </c>
      <c r="V229" s="89" t="s">
        <v>65</v>
      </c>
      <c r="W229" s="89" t="s">
        <v>65</v>
      </c>
      <c r="X229" s="89" t="s">
        <v>65</v>
      </c>
      <c r="Y229" s="89" t="s">
        <v>65</v>
      </c>
      <c r="Z229" s="89" t="s">
        <v>66</v>
      </c>
    </row>
    <row r="230" spans="2:26" x14ac:dyDescent="0.3">
      <c r="B230" s="104"/>
      <c r="C230" s="90">
        <v>4.1666666666666664E-2</v>
      </c>
      <c r="D230" s="90">
        <v>8.3333333333333329E-2</v>
      </c>
      <c r="E230" s="90">
        <v>0.125</v>
      </c>
      <c r="F230" s="90">
        <v>0.16666666666666666</v>
      </c>
      <c r="G230" s="90">
        <v>0.20833333333333334</v>
      </c>
      <c r="H230" s="90">
        <v>0.25</v>
      </c>
      <c r="I230" s="90">
        <v>0.29166666666666669</v>
      </c>
      <c r="J230" s="90">
        <v>0.33333333333333331</v>
      </c>
      <c r="K230" s="90">
        <v>0.375</v>
      </c>
      <c r="L230" s="90">
        <v>0.41666666666666669</v>
      </c>
      <c r="M230" s="90">
        <v>0.45833333333333331</v>
      </c>
      <c r="N230" s="90">
        <v>0.5</v>
      </c>
      <c r="O230" s="90">
        <v>0.54166666666666663</v>
      </c>
      <c r="P230" s="90">
        <v>0.58333333333333337</v>
      </c>
      <c r="Q230" s="90">
        <v>0.625</v>
      </c>
      <c r="R230" s="90">
        <v>0.66666666666666663</v>
      </c>
      <c r="S230" s="90">
        <v>0.70833333333333337</v>
      </c>
      <c r="T230" s="90">
        <v>0.75</v>
      </c>
      <c r="U230" s="90">
        <v>0.79166666666666663</v>
      </c>
      <c r="V230" s="90">
        <v>0.83333333333333337</v>
      </c>
      <c r="W230" s="90">
        <v>0.875</v>
      </c>
      <c r="X230" s="90">
        <v>0.91666666666666663</v>
      </c>
      <c r="Y230" s="90">
        <v>0.95833333333333337</v>
      </c>
      <c r="Z230" s="90">
        <v>0</v>
      </c>
    </row>
    <row r="231" spans="2:26" x14ac:dyDescent="0.3">
      <c r="B231" s="129">
        <v>1</v>
      </c>
      <c r="C231" s="128">
        <v>1758.91</v>
      </c>
      <c r="D231" s="128">
        <v>1719.2</v>
      </c>
      <c r="E231" s="128">
        <v>1726.46</v>
      </c>
      <c r="F231" s="128">
        <v>1764.32</v>
      </c>
      <c r="G231" s="128">
        <v>1763.73</v>
      </c>
      <c r="H231" s="128">
        <v>1864.41</v>
      </c>
      <c r="I231" s="128">
        <v>2043.99</v>
      </c>
      <c r="J231" s="128">
        <v>2203.0300000000002</v>
      </c>
      <c r="K231" s="128">
        <v>2335.98</v>
      </c>
      <c r="L231" s="128">
        <v>2587.85</v>
      </c>
      <c r="M231" s="128">
        <v>2602.63</v>
      </c>
      <c r="N231" s="128">
        <v>2639.55</v>
      </c>
      <c r="O231" s="128">
        <v>2641.69</v>
      </c>
      <c r="P231" s="128">
        <v>2650.75</v>
      </c>
      <c r="Q231" s="128">
        <v>2435.6</v>
      </c>
      <c r="R231" s="128">
        <v>2391.62</v>
      </c>
      <c r="S231" s="128">
        <v>2371.73</v>
      </c>
      <c r="T231" s="128">
        <v>2551.63</v>
      </c>
      <c r="U231" s="128">
        <v>2734.03</v>
      </c>
      <c r="V231" s="128">
        <v>2694.25</v>
      </c>
      <c r="W231" s="128">
        <v>2383.31</v>
      </c>
      <c r="X231" s="128">
        <v>2097.75</v>
      </c>
      <c r="Y231" s="128">
        <v>2050.46</v>
      </c>
      <c r="Z231" s="128">
        <v>1892.35</v>
      </c>
    </row>
    <row r="232" spans="2:26" x14ac:dyDescent="0.3">
      <c r="B232" s="127">
        <v>2</v>
      </c>
      <c r="C232" s="128">
        <v>1837.48</v>
      </c>
      <c r="D232" s="128">
        <v>1779.99</v>
      </c>
      <c r="E232" s="128">
        <v>1777.87</v>
      </c>
      <c r="F232" s="128">
        <v>1821.76</v>
      </c>
      <c r="G232" s="128">
        <v>1836.95</v>
      </c>
      <c r="H232" s="128">
        <v>1889.9</v>
      </c>
      <c r="I232" s="128">
        <v>2051.84</v>
      </c>
      <c r="J232" s="128">
        <v>2152.9299999999998</v>
      </c>
      <c r="K232" s="128">
        <v>2243.11</v>
      </c>
      <c r="L232" s="128">
        <v>2395.48</v>
      </c>
      <c r="M232" s="128">
        <v>2411.39</v>
      </c>
      <c r="N232" s="128">
        <v>2411.79</v>
      </c>
      <c r="O232" s="128">
        <v>2406.1</v>
      </c>
      <c r="P232" s="128">
        <v>2146.77</v>
      </c>
      <c r="Q232" s="128">
        <v>2204</v>
      </c>
      <c r="R232" s="128">
        <v>2110.06</v>
      </c>
      <c r="S232" s="128">
        <v>2095.29</v>
      </c>
      <c r="T232" s="128">
        <v>2362.31</v>
      </c>
      <c r="U232" s="128">
        <v>2533.08</v>
      </c>
      <c r="V232" s="128">
        <v>2539.11</v>
      </c>
      <c r="W232" s="128">
        <v>2269.6799999999998</v>
      </c>
      <c r="X232" s="128">
        <v>2166.2199999999998</v>
      </c>
      <c r="Y232" s="128">
        <v>2046.84</v>
      </c>
      <c r="Z232" s="128">
        <v>1963.25</v>
      </c>
    </row>
    <row r="233" spans="2:26" x14ac:dyDescent="0.3">
      <c r="B233" s="127">
        <v>3</v>
      </c>
      <c r="C233" s="128">
        <v>1929.58</v>
      </c>
      <c r="D233" s="128">
        <v>1854.6</v>
      </c>
      <c r="E233" s="128">
        <v>1862.96</v>
      </c>
      <c r="F233" s="128">
        <v>1845.81</v>
      </c>
      <c r="G233" s="128">
        <v>1866.9</v>
      </c>
      <c r="H233" s="128">
        <v>1948.1</v>
      </c>
      <c r="I233" s="128">
        <v>2074.27</v>
      </c>
      <c r="J233" s="128">
        <v>2217.3200000000002</v>
      </c>
      <c r="K233" s="128">
        <v>2375.56</v>
      </c>
      <c r="L233" s="128">
        <v>2579.41</v>
      </c>
      <c r="M233" s="128">
        <v>2643.07</v>
      </c>
      <c r="N233" s="128">
        <v>2639.88</v>
      </c>
      <c r="O233" s="128">
        <v>2608.21</v>
      </c>
      <c r="P233" s="128">
        <v>2687.31</v>
      </c>
      <c r="Q233" s="128">
        <v>2696.59</v>
      </c>
      <c r="R233" s="128">
        <v>2669.12</v>
      </c>
      <c r="S233" s="128">
        <v>2628.65</v>
      </c>
      <c r="T233" s="128">
        <v>2355.4</v>
      </c>
      <c r="U233" s="128">
        <v>2565.29</v>
      </c>
      <c r="V233" s="128">
        <v>2644.33</v>
      </c>
      <c r="W233" s="128">
        <v>2256.4299999999998</v>
      </c>
      <c r="X233" s="128">
        <v>2106.5700000000002</v>
      </c>
      <c r="Y233" s="128">
        <v>2045.95</v>
      </c>
      <c r="Z233" s="128">
        <v>1958.4</v>
      </c>
    </row>
    <row r="234" spans="2:26" x14ac:dyDescent="0.3">
      <c r="B234" s="127">
        <v>4</v>
      </c>
      <c r="C234" s="128">
        <v>1938.28</v>
      </c>
      <c r="D234" s="128">
        <v>1895.57</v>
      </c>
      <c r="E234" s="128">
        <v>1897.63</v>
      </c>
      <c r="F234" s="128">
        <v>1884.57</v>
      </c>
      <c r="G234" s="128">
        <v>1861.61</v>
      </c>
      <c r="H234" s="128">
        <v>1899.95</v>
      </c>
      <c r="I234" s="128">
        <v>1921.92</v>
      </c>
      <c r="J234" s="128">
        <v>2022.89</v>
      </c>
      <c r="K234" s="128">
        <v>2105.21</v>
      </c>
      <c r="L234" s="128">
        <v>2110.06</v>
      </c>
      <c r="M234" s="128">
        <v>2110.98</v>
      </c>
      <c r="N234" s="128">
        <v>2307.3000000000002</v>
      </c>
      <c r="O234" s="128">
        <v>2227.4299999999998</v>
      </c>
      <c r="P234" s="128">
        <v>2267.9</v>
      </c>
      <c r="Q234" s="128">
        <v>2267.25</v>
      </c>
      <c r="R234" s="128">
        <v>2235</v>
      </c>
      <c r="S234" s="128">
        <v>2314.35</v>
      </c>
      <c r="T234" s="128">
        <v>2377.27</v>
      </c>
      <c r="U234" s="128">
        <v>2550.65</v>
      </c>
      <c r="V234" s="128">
        <v>2294.0100000000002</v>
      </c>
      <c r="W234" s="128">
        <v>2328.3000000000002</v>
      </c>
      <c r="X234" s="128">
        <v>2095.09</v>
      </c>
      <c r="Y234" s="128">
        <v>2047.76</v>
      </c>
      <c r="Z234" s="128">
        <v>1939.66</v>
      </c>
    </row>
    <row r="235" spans="2:26" x14ac:dyDescent="0.3">
      <c r="B235" s="127">
        <v>5</v>
      </c>
      <c r="C235" s="128">
        <v>1847.41</v>
      </c>
      <c r="D235" s="128">
        <v>1802.98</v>
      </c>
      <c r="E235" s="128">
        <v>1811.7</v>
      </c>
      <c r="F235" s="128">
        <v>1799.36</v>
      </c>
      <c r="G235" s="128">
        <v>1804.18</v>
      </c>
      <c r="H235" s="128">
        <v>1866.99</v>
      </c>
      <c r="I235" s="128">
        <v>2047.71</v>
      </c>
      <c r="J235" s="128">
        <v>2101.4299999999998</v>
      </c>
      <c r="K235" s="128">
        <v>2156.9</v>
      </c>
      <c r="L235" s="128">
        <v>2154.5300000000002</v>
      </c>
      <c r="M235" s="128">
        <v>2243.35</v>
      </c>
      <c r="N235" s="128">
        <v>2242.2600000000002</v>
      </c>
      <c r="O235" s="128">
        <v>2196.63</v>
      </c>
      <c r="P235" s="128">
        <v>2244.5100000000002</v>
      </c>
      <c r="Q235" s="128">
        <v>2361.2399999999998</v>
      </c>
      <c r="R235" s="128">
        <v>2247.85</v>
      </c>
      <c r="S235" s="128">
        <v>2137.62</v>
      </c>
      <c r="T235" s="128">
        <v>2200.81</v>
      </c>
      <c r="U235" s="128">
        <v>2195.54</v>
      </c>
      <c r="V235" s="128">
        <v>2094.94</v>
      </c>
      <c r="W235" s="128">
        <v>2054.46</v>
      </c>
      <c r="X235" s="128">
        <v>2004.62</v>
      </c>
      <c r="Y235" s="128">
        <v>1897.33</v>
      </c>
      <c r="Z235" s="128">
        <v>1839.81</v>
      </c>
    </row>
    <row r="236" spans="2:26" x14ac:dyDescent="0.3">
      <c r="B236" s="127">
        <v>6</v>
      </c>
      <c r="C236" s="128">
        <v>1803.46</v>
      </c>
      <c r="D236" s="128">
        <v>1683.2</v>
      </c>
      <c r="E236" s="128">
        <v>1678.76</v>
      </c>
      <c r="F236" s="128">
        <v>1728.88</v>
      </c>
      <c r="G236" s="128">
        <v>1741.04</v>
      </c>
      <c r="H236" s="128">
        <v>1984.14</v>
      </c>
      <c r="I236" s="128">
        <v>2017.1</v>
      </c>
      <c r="J236" s="128">
        <v>2047.67</v>
      </c>
      <c r="K236" s="128">
        <v>2084.6799999999998</v>
      </c>
      <c r="L236" s="128">
        <v>2171.88</v>
      </c>
      <c r="M236" s="128">
        <v>2179.4499999999998</v>
      </c>
      <c r="N236" s="128">
        <v>2172.75</v>
      </c>
      <c r="O236" s="128">
        <v>2172.7199999999998</v>
      </c>
      <c r="P236" s="128">
        <v>2159.39</v>
      </c>
      <c r="Q236" s="128">
        <v>2157.5100000000002</v>
      </c>
      <c r="R236" s="128">
        <v>2126.62</v>
      </c>
      <c r="S236" s="128">
        <v>2156.1799999999998</v>
      </c>
      <c r="T236" s="128">
        <v>2223.44</v>
      </c>
      <c r="U236" s="128">
        <v>2413.84</v>
      </c>
      <c r="V236" s="128">
        <v>2467.12</v>
      </c>
      <c r="W236" s="128">
        <v>2214.5100000000002</v>
      </c>
      <c r="X236" s="128">
        <v>2064.4699999999998</v>
      </c>
      <c r="Y236" s="128">
        <v>1960.77</v>
      </c>
      <c r="Z236" s="128">
        <v>1850.57</v>
      </c>
    </row>
    <row r="237" spans="2:26" x14ac:dyDescent="0.3">
      <c r="B237" s="127">
        <v>7</v>
      </c>
      <c r="C237" s="128">
        <v>1836.42</v>
      </c>
      <c r="D237" s="128">
        <v>1807.39</v>
      </c>
      <c r="E237" s="128">
        <v>1808.16</v>
      </c>
      <c r="F237" s="128">
        <v>1829.93</v>
      </c>
      <c r="G237" s="128">
        <v>1843.16</v>
      </c>
      <c r="H237" s="128">
        <v>1895.89</v>
      </c>
      <c r="I237" s="128">
        <v>2013.36</v>
      </c>
      <c r="J237" s="128">
        <v>2161.94</v>
      </c>
      <c r="K237" s="128">
        <v>2213.61</v>
      </c>
      <c r="L237" s="128">
        <v>2226.89</v>
      </c>
      <c r="M237" s="128">
        <v>2227.39</v>
      </c>
      <c r="N237" s="128">
        <v>2232.79</v>
      </c>
      <c r="O237" s="128">
        <v>2230.02</v>
      </c>
      <c r="P237" s="128">
        <v>2201.9299999999998</v>
      </c>
      <c r="Q237" s="128">
        <v>2144.88</v>
      </c>
      <c r="R237" s="128">
        <v>2517.38</v>
      </c>
      <c r="S237" s="128">
        <v>2508.65</v>
      </c>
      <c r="T237" s="128">
        <v>2490.87</v>
      </c>
      <c r="U237" s="128">
        <v>2243.35</v>
      </c>
      <c r="V237" s="128">
        <v>2080.9899999999998</v>
      </c>
      <c r="W237" s="128">
        <v>2038.32</v>
      </c>
      <c r="X237" s="128">
        <v>2017.23</v>
      </c>
      <c r="Y237" s="128">
        <v>1917.15</v>
      </c>
      <c r="Z237" s="128">
        <v>1863.93</v>
      </c>
    </row>
    <row r="238" spans="2:26" x14ac:dyDescent="0.3">
      <c r="B238" s="127">
        <v>8</v>
      </c>
      <c r="C238" s="128">
        <v>1851.63</v>
      </c>
      <c r="D238" s="128">
        <v>1808.34</v>
      </c>
      <c r="E238" s="128">
        <v>1806.34</v>
      </c>
      <c r="F238" s="128">
        <v>1825.35</v>
      </c>
      <c r="G238" s="128">
        <v>1840.61</v>
      </c>
      <c r="H238" s="128">
        <v>1879.53</v>
      </c>
      <c r="I238" s="128">
        <v>2035.84</v>
      </c>
      <c r="J238" s="128">
        <v>2194.65</v>
      </c>
      <c r="K238" s="128">
        <v>2265.64</v>
      </c>
      <c r="L238" s="128">
        <v>2236.4699999999998</v>
      </c>
      <c r="M238" s="128">
        <v>2546.8000000000002</v>
      </c>
      <c r="N238" s="128">
        <v>2556.2399999999998</v>
      </c>
      <c r="O238" s="128">
        <v>2554.84</v>
      </c>
      <c r="P238" s="128">
        <v>2550.12</v>
      </c>
      <c r="Q238" s="128">
        <v>2518.2199999999998</v>
      </c>
      <c r="R238" s="128">
        <v>2557.67</v>
      </c>
      <c r="S238" s="128">
        <v>2595.5100000000002</v>
      </c>
      <c r="T238" s="128">
        <v>2597.64</v>
      </c>
      <c r="U238" s="128">
        <v>2736.44</v>
      </c>
      <c r="V238" s="128">
        <v>2223.6999999999998</v>
      </c>
      <c r="W238" s="128">
        <v>2221.42</v>
      </c>
      <c r="X238" s="128">
        <v>2082.9899999999998</v>
      </c>
      <c r="Y238" s="128">
        <v>1971.09</v>
      </c>
      <c r="Z238" s="128">
        <v>1863.9</v>
      </c>
    </row>
    <row r="239" spans="2:26" x14ac:dyDescent="0.3">
      <c r="B239" s="127">
        <v>9</v>
      </c>
      <c r="C239" s="128">
        <v>1838.88</v>
      </c>
      <c r="D239" s="128">
        <v>1811.94</v>
      </c>
      <c r="E239" s="128">
        <v>1815.27</v>
      </c>
      <c r="F239" s="128">
        <v>1836.99</v>
      </c>
      <c r="G239" s="128">
        <v>1848.89</v>
      </c>
      <c r="H239" s="128">
        <v>1877.79</v>
      </c>
      <c r="I239" s="128">
        <v>2023.88</v>
      </c>
      <c r="J239" s="128">
        <v>2119.67</v>
      </c>
      <c r="K239" s="128">
        <v>2226.5500000000002</v>
      </c>
      <c r="L239" s="128">
        <v>2252.46</v>
      </c>
      <c r="M239" s="128">
        <v>2249.54</v>
      </c>
      <c r="N239" s="128">
        <v>2248.7800000000002</v>
      </c>
      <c r="O239" s="128">
        <v>2245.92</v>
      </c>
      <c r="P239" s="128">
        <v>2242.67</v>
      </c>
      <c r="Q239" s="128">
        <v>2243.88</v>
      </c>
      <c r="R239" s="128">
        <v>2265.9699999999998</v>
      </c>
      <c r="S239" s="128">
        <v>2316.62</v>
      </c>
      <c r="T239" s="128">
        <v>2240.0300000000002</v>
      </c>
      <c r="U239" s="128">
        <v>2647.27</v>
      </c>
      <c r="V239" s="128">
        <v>2205.7199999999998</v>
      </c>
      <c r="W239" s="128">
        <v>2154.86</v>
      </c>
      <c r="X239" s="128">
        <v>2037.95</v>
      </c>
      <c r="Y239" s="128">
        <v>1945.96</v>
      </c>
      <c r="Z239" s="128">
        <v>1919.97</v>
      </c>
    </row>
    <row r="240" spans="2:26" x14ac:dyDescent="0.3">
      <c r="B240" s="127">
        <v>10</v>
      </c>
      <c r="C240" s="128">
        <v>1955.31</v>
      </c>
      <c r="D240" s="128">
        <v>1914.25</v>
      </c>
      <c r="E240" s="128">
        <v>1908.51</v>
      </c>
      <c r="F240" s="128">
        <v>1919.87</v>
      </c>
      <c r="G240" s="128">
        <v>1927.44</v>
      </c>
      <c r="H240" s="128">
        <v>1942.01</v>
      </c>
      <c r="I240" s="128">
        <v>2013.47</v>
      </c>
      <c r="J240" s="128">
        <v>2053.04</v>
      </c>
      <c r="K240" s="128">
        <v>2247.0100000000002</v>
      </c>
      <c r="L240" s="128">
        <v>2317.88</v>
      </c>
      <c r="M240" s="128">
        <v>2317.39</v>
      </c>
      <c r="N240" s="128">
        <v>2326.64</v>
      </c>
      <c r="O240" s="128">
        <v>2314.41</v>
      </c>
      <c r="P240" s="128">
        <v>2320.9299999999998</v>
      </c>
      <c r="Q240" s="128">
        <v>2310.9499999999998</v>
      </c>
      <c r="R240" s="128">
        <v>2565.12</v>
      </c>
      <c r="S240" s="128">
        <v>2575.4</v>
      </c>
      <c r="T240" s="128">
        <v>2635.86</v>
      </c>
      <c r="U240" s="128">
        <v>2713.52</v>
      </c>
      <c r="V240" s="128">
        <v>2637.54</v>
      </c>
      <c r="W240" s="128">
        <v>2288.4299999999998</v>
      </c>
      <c r="X240" s="128">
        <v>2140.54</v>
      </c>
      <c r="Y240" s="128">
        <v>2042.88</v>
      </c>
      <c r="Z240" s="128">
        <v>1984.72</v>
      </c>
    </row>
    <row r="241" spans="2:26" x14ac:dyDescent="0.3">
      <c r="B241" s="127">
        <v>11</v>
      </c>
      <c r="C241" s="128">
        <v>1975.2</v>
      </c>
      <c r="D241" s="128">
        <v>1913.02</v>
      </c>
      <c r="E241" s="128">
        <v>1935.29</v>
      </c>
      <c r="F241" s="128">
        <v>1946.68</v>
      </c>
      <c r="G241" s="128">
        <v>1928.95</v>
      </c>
      <c r="H241" s="128">
        <v>1922.11</v>
      </c>
      <c r="I241" s="128">
        <v>1982.73</v>
      </c>
      <c r="J241" s="128">
        <v>2049.46</v>
      </c>
      <c r="K241" s="128">
        <v>2130.88</v>
      </c>
      <c r="L241" s="128">
        <v>2204.59</v>
      </c>
      <c r="M241" s="128">
        <v>2206.0500000000002</v>
      </c>
      <c r="N241" s="128">
        <v>2202.02</v>
      </c>
      <c r="O241" s="128">
        <v>2188.27</v>
      </c>
      <c r="P241" s="128">
        <v>2227.7399999999998</v>
      </c>
      <c r="Q241" s="128">
        <v>2282.41</v>
      </c>
      <c r="R241" s="128">
        <v>2363.65</v>
      </c>
      <c r="S241" s="128">
        <v>2431.44</v>
      </c>
      <c r="T241" s="128">
        <v>2450.84</v>
      </c>
      <c r="U241" s="128">
        <v>2603.19</v>
      </c>
      <c r="V241" s="128">
        <v>2288.62</v>
      </c>
      <c r="W241" s="128">
        <v>2202.7600000000002</v>
      </c>
      <c r="X241" s="128">
        <v>2081.31</v>
      </c>
      <c r="Y241" s="128">
        <v>2045.06</v>
      </c>
      <c r="Z241" s="128">
        <v>2011.38</v>
      </c>
    </row>
    <row r="242" spans="2:26" x14ac:dyDescent="0.3">
      <c r="B242" s="127">
        <v>12</v>
      </c>
      <c r="C242" s="128">
        <v>1925.11</v>
      </c>
      <c r="D242" s="128">
        <v>1901.2</v>
      </c>
      <c r="E242" s="128">
        <v>1898.11</v>
      </c>
      <c r="F242" s="128">
        <v>1932.81</v>
      </c>
      <c r="G242" s="128">
        <v>1952.15</v>
      </c>
      <c r="H242" s="128">
        <v>1984.88</v>
      </c>
      <c r="I242" s="128">
        <v>2120.75</v>
      </c>
      <c r="J242" s="128">
        <v>2384.36</v>
      </c>
      <c r="K242" s="128">
        <v>2706.85</v>
      </c>
      <c r="L242" s="128">
        <v>2799.16</v>
      </c>
      <c r="M242" s="128">
        <v>2786.03</v>
      </c>
      <c r="N242" s="128">
        <v>2772.32</v>
      </c>
      <c r="O242" s="128">
        <v>2780.69</v>
      </c>
      <c r="P242" s="128">
        <v>2761.5</v>
      </c>
      <c r="Q242" s="128">
        <v>2726.45</v>
      </c>
      <c r="R242" s="128">
        <v>2841.83</v>
      </c>
      <c r="S242" s="128">
        <v>2852.73</v>
      </c>
      <c r="T242" s="128">
        <v>2865.45</v>
      </c>
      <c r="U242" s="128">
        <v>2951.64</v>
      </c>
      <c r="V242" s="128">
        <v>2758.62</v>
      </c>
      <c r="W242" s="128">
        <v>2489.39</v>
      </c>
      <c r="X242" s="128">
        <v>2103.48</v>
      </c>
      <c r="Y242" s="128">
        <v>2043.73</v>
      </c>
      <c r="Z242" s="128">
        <v>1952.11</v>
      </c>
    </row>
    <row r="243" spans="2:26" x14ac:dyDescent="0.3">
      <c r="B243" s="127">
        <v>13</v>
      </c>
      <c r="C243" s="128">
        <v>1818.79</v>
      </c>
      <c r="D243" s="128">
        <v>1800.16</v>
      </c>
      <c r="E243" s="128">
        <v>1796.63</v>
      </c>
      <c r="F243" s="128">
        <v>1832.58</v>
      </c>
      <c r="G243" s="128">
        <v>1846.05</v>
      </c>
      <c r="H243" s="128">
        <v>1875.48</v>
      </c>
      <c r="I243" s="128">
        <v>2024.8</v>
      </c>
      <c r="J243" s="128">
        <v>2180.0500000000002</v>
      </c>
      <c r="K243" s="128">
        <v>2319.66</v>
      </c>
      <c r="L243" s="128">
        <v>2410.08</v>
      </c>
      <c r="M243" s="128">
        <v>2235.5500000000002</v>
      </c>
      <c r="N243" s="128">
        <v>2227.21</v>
      </c>
      <c r="O243" s="128">
        <v>2223.9299999999998</v>
      </c>
      <c r="P243" s="128">
        <v>2215.54</v>
      </c>
      <c r="Q243" s="128">
        <v>2489.21</v>
      </c>
      <c r="R243" s="128">
        <v>2447.71</v>
      </c>
      <c r="S243" s="128">
        <v>2625.16</v>
      </c>
      <c r="T243" s="128">
        <v>2658.86</v>
      </c>
      <c r="U243" s="128">
        <v>2631.43</v>
      </c>
      <c r="V243" s="128">
        <v>2447.65</v>
      </c>
      <c r="W243" s="128">
        <v>2522.9299999999998</v>
      </c>
      <c r="X243" s="128">
        <v>2335.64</v>
      </c>
      <c r="Y243" s="128">
        <v>2078.29</v>
      </c>
      <c r="Z243" s="128">
        <v>1896.09</v>
      </c>
    </row>
    <row r="244" spans="2:26" x14ac:dyDescent="0.3">
      <c r="B244" s="127">
        <v>14</v>
      </c>
      <c r="C244" s="128">
        <v>1853.46</v>
      </c>
      <c r="D244" s="128">
        <v>1843.43</v>
      </c>
      <c r="E244" s="128">
        <v>1843.91</v>
      </c>
      <c r="F244" s="128">
        <v>1887.46</v>
      </c>
      <c r="G244" s="128">
        <v>1905.43</v>
      </c>
      <c r="H244" s="128">
        <v>1948.75</v>
      </c>
      <c r="I244" s="128">
        <v>2028.15</v>
      </c>
      <c r="J244" s="128">
        <v>2203.6799999999998</v>
      </c>
      <c r="K244" s="128">
        <v>2318.16</v>
      </c>
      <c r="L244" s="128">
        <v>2572.2600000000002</v>
      </c>
      <c r="M244" s="128">
        <v>2582.06</v>
      </c>
      <c r="N244" s="128">
        <v>2507.8200000000002</v>
      </c>
      <c r="O244" s="128">
        <v>2532.75</v>
      </c>
      <c r="P244" s="128">
        <v>2353.4</v>
      </c>
      <c r="Q244" s="128">
        <v>2354.9299999999998</v>
      </c>
      <c r="R244" s="128">
        <v>2358.35</v>
      </c>
      <c r="S244" s="128">
        <v>2357.2800000000002</v>
      </c>
      <c r="T244" s="128">
        <v>2841.77</v>
      </c>
      <c r="U244" s="128">
        <v>2519.59</v>
      </c>
      <c r="V244" s="128">
        <v>2745.27</v>
      </c>
      <c r="W244" s="128">
        <v>2365.31</v>
      </c>
      <c r="X244" s="128">
        <v>2100.67</v>
      </c>
      <c r="Y244" s="128">
        <v>2040.38</v>
      </c>
      <c r="Z244" s="128">
        <v>1954.98</v>
      </c>
    </row>
    <row r="245" spans="2:26" x14ac:dyDescent="0.3">
      <c r="B245" s="127">
        <v>15</v>
      </c>
      <c r="C245" s="128">
        <v>1944.6</v>
      </c>
      <c r="D245" s="128">
        <v>1914.49</v>
      </c>
      <c r="E245" s="128">
        <v>1938.92</v>
      </c>
      <c r="F245" s="128">
        <v>1982.79</v>
      </c>
      <c r="G245" s="128">
        <v>1987.06</v>
      </c>
      <c r="H245" s="128">
        <v>2019.71</v>
      </c>
      <c r="I245" s="128">
        <v>2121.1999999999998</v>
      </c>
      <c r="J245" s="128">
        <v>2308.71</v>
      </c>
      <c r="K245" s="128">
        <v>2575.25</v>
      </c>
      <c r="L245" s="128">
        <v>2643.17</v>
      </c>
      <c r="M245" s="128">
        <v>2635.16</v>
      </c>
      <c r="N245" s="128">
        <v>2663.83</v>
      </c>
      <c r="O245" s="128">
        <v>2670.76</v>
      </c>
      <c r="P245" s="128">
        <v>2725.71</v>
      </c>
      <c r="Q245" s="128">
        <v>2770.94</v>
      </c>
      <c r="R245" s="128">
        <v>2888.62</v>
      </c>
      <c r="S245" s="128">
        <v>2873.53</v>
      </c>
      <c r="T245" s="128">
        <v>2981.47</v>
      </c>
      <c r="U245" s="128">
        <v>2982.78</v>
      </c>
      <c r="V245" s="128">
        <v>2987.9</v>
      </c>
      <c r="W245" s="128">
        <v>2681.51</v>
      </c>
      <c r="X245" s="128">
        <v>2431.4</v>
      </c>
      <c r="Y245" s="128">
        <v>2090.85</v>
      </c>
      <c r="Z245" s="128">
        <v>2041.91</v>
      </c>
    </row>
    <row r="246" spans="2:26" x14ac:dyDescent="0.3">
      <c r="B246" s="127">
        <v>16</v>
      </c>
      <c r="C246" s="128">
        <v>1968.83</v>
      </c>
      <c r="D246" s="128">
        <v>1941.68</v>
      </c>
      <c r="E246" s="128">
        <v>1975.83</v>
      </c>
      <c r="F246" s="128">
        <v>2013.03</v>
      </c>
      <c r="G246" s="128">
        <v>2018.27</v>
      </c>
      <c r="H246" s="128">
        <v>2065.11</v>
      </c>
      <c r="I246" s="128">
        <v>2124.0700000000002</v>
      </c>
      <c r="J246" s="128">
        <v>2223.7800000000002</v>
      </c>
      <c r="K246" s="128">
        <v>2422.5300000000002</v>
      </c>
      <c r="L246" s="128">
        <v>2573.4499999999998</v>
      </c>
      <c r="M246" s="128">
        <v>2422.14</v>
      </c>
      <c r="N246" s="128">
        <v>2420.16</v>
      </c>
      <c r="O246" s="128">
        <v>2576.98</v>
      </c>
      <c r="P246" s="128">
        <v>2559.7399999999998</v>
      </c>
      <c r="Q246" s="128">
        <v>2702.51</v>
      </c>
      <c r="R246" s="128">
        <v>2654.67</v>
      </c>
      <c r="S246" s="128">
        <v>2670.94</v>
      </c>
      <c r="T246" s="128">
        <v>2696.68</v>
      </c>
      <c r="U246" s="128">
        <v>2651.43</v>
      </c>
      <c r="V246" s="128">
        <v>2642.93</v>
      </c>
      <c r="W246" s="128">
        <v>2383.83</v>
      </c>
      <c r="X246" s="128">
        <v>2089.25</v>
      </c>
      <c r="Y246" s="128">
        <v>2047.84</v>
      </c>
      <c r="Z246" s="128">
        <v>2018.23</v>
      </c>
    </row>
    <row r="247" spans="2:26" x14ac:dyDescent="0.3">
      <c r="B247" s="127">
        <v>17</v>
      </c>
      <c r="C247" s="128">
        <v>2022.9</v>
      </c>
      <c r="D247" s="128">
        <v>1997.23</v>
      </c>
      <c r="E247" s="128">
        <v>1991.83</v>
      </c>
      <c r="F247" s="128">
        <v>1993.32</v>
      </c>
      <c r="G247" s="128">
        <v>1975.15</v>
      </c>
      <c r="H247" s="128">
        <v>1996.93</v>
      </c>
      <c r="I247" s="128">
        <v>2045.18</v>
      </c>
      <c r="J247" s="128">
        <v>2224.09</v>
      </c>
      <c r="K247" s="128">
        <v>2563.56</v>
      </c>
      <c r="L247" s="128">
        <v>2668.76</v>
      </c>
      <c r="M247" s="128">
        <v>2186.42</v>
      </c>
      <c r="N247" s="128">
        <v>2600.13</v>
      </c>
      <c r="O247" s="128">
        <v>2707.75</v>
      </c>
      <c r="P247" s="128">
        <v>2616.11</v>
      </c>
      <c r="Q247" s="128">
        <v>3005.58</v>
      </c>
      <c r="R247" s="128">
        <v>3002.6</v>
      </c>
      <c r="S247" s="128">
        <v>3002.83</v>
      </c>
      <c r="T247" s="128">
        <v>3001.35</v>
      </c>
      <c r="U247" s="128">
        <v>2993.4</v>
      </c>
      <c r="V247" s="128">
        <v>2912.26</v>
      </c>
      <c r="W247" s="128">
        <v>2859.99</v>
      </c>
      <c r="X247" s="128">
        <v>2582.84</v>
      </c>
      <c r="Y247" s="128">
        <v>2253.2600000000002</v>
      </c>
      <c r="Z247" s="128">
        <v>2053.1999999999998</v>
      </c>
    </row>
    <row r="248" spans="2:26" x14ac:dyDescent="0.3">
      <c r="B248" s="127">
        <v>18</v>
      </c>
      <c r="C248" s="128">
        <v>2043.09</v>
      </c>
      <c r="D248" s="128">
        <v>1963.73</v>
      </c>
      <c r="E248" s="128">
        <v>1943.37</v>
      </c>
      <c r="F248" s="128">
        <v>1949.72</v>
      </c>
      <c r="G248" s="128">
        <v>1946.08</v>
      </c>
      <c r="H248" s="128">
        <v>1953.21</v>
      </c>
      <c r="I248" s="128">
        <v>2039.55</v>
      </c>
      <c r="J248" s="128">
        <v>2140.86</v>
      </c>
      <c r="K248" s="128">
        <v>2361.2399999999998</v>
      </c>
      <c r="L248" s="128">
        <v>2662.72</v>
      </c>
      <c r="M248" s="128">
        <v>2665.56</v>
      </c>
      <c r="N248" s="128">
        <v>2661.53</v>
      </c>
      <c r="O248" s="128">
        <v>2650.32</v>
      </c>
      <c r="P248" s="128">
        <v>2660.15</v>
      </c>
      <c r="Q248" s="128">
        <v>3005.56</v>
      </c>
      <c r="R248" s="128">
        <v>3001.27</v>
      </c>
      <c r="S248" s="128">
        <v>3019.46</v>
      </c>
      <c r="T248" s="128">
        <v>3019.46</v>
      </c>
      <c r="U248" s="128">
        <v>3009.8</v>
      </c>
      <c r="V248" s="128">
        <v>2841.59</v>
      </c>
      <c r="W248" s="128">
        <v>2650.06</v>
      </c>
      <c r="X248" s="128">
        <v>2261.67</v>
      </c>
      <c r="Y248" s="128">
        <v>2146.31</v>
      </c>
      <c r="Z248" s="128">
        <v>2003.71</v>
      </c>
    </row>
    <row r="249" spans="2:26" x14ac:dyDescent="0.3">
      <c r="B249" s="127">
        <v>19</v>
      </c>
      <c r="C249" s="128">
        <v>1961</v>
      </c>
      <c r="D249" s="128">
        <v>1912.26</v>
      </c>
      <c r="E249" s="128">
        <v>1953.88</v>
      </c>
      <c r="F249" s="128">
        <v>2046.37</v>
      </c>
      <c r="G249" s="128">
        <v>2002.3</v>
      </c>
      <c r="H249" s="128">
        <v>2056.1799999999998</v>
      </c>
      <c r="I249" s="128">
        <v>2072.67</v>
      </c>
      <c r="J249" s="128">
        <v>2209.35</v>
      </c>
      <c r="K249" s="128">
        <v>2316.29</v>
      </c>
      <c r="L249" s="128">
        <v>2341</v>
      </c>
      <c r="M249" s="128">
        <v>2331.3000000000002</v>
      </c>
      <c r="N249" s="128">
        <v>2331.9699999999998</v>
      </c>
      <c r="O249" s="128">
        <v>2309.44</v>
      </c>
      <c r="P249" s="128">
        <v>2136.39</v>
      </c>
      <c r="Q249" s="128">
        <v>2639.23</v>
      </c>
      <c r="R249" s="128">
        <v>2557.27</v>
      </c>
      <c r="S249" s="128">
        <v>2594.4899999999998</v>
      </c>
      <c r="T249" s="128">
        <v>2641.34</v>
      </c>
      <c r="U249" s="128">
        <v>2343.1799999999998</v>
      </c>
      <c r="V249" s="128">
        <v>2071.23</v>
      </c>
      <c r="W249" s="128">
        <v>2056.21</v>
      </c>
      <c r="X249" s="128">
        <v>2007.62</v>
      </c>
      <c r="Y249" s="128">
        <v>1926.24</v>
      </c>
      <c r="Z249" s="128">
        <v>1866.96</v>
      </c>
    </row>
    <row r="250" spans="2:26" x14ac:dyDescent="0.3">
      <c r="B250" s="127">
        <v>20</v>
      </c>
      <c r="C250" s="128">
        <v>1776.08</v>
      </c>
      <c r="D250" s="128">
        <v>1750.45</v>
      </c>
      <c r="E250" s="128">
        <v>1761.66</v>
      </c>
      <c r="F250" s="128">
        <v>1807.1</v>
      </c>
      <c r="G250" s="128">
        <v>1847.5</v>
      </c>
      <c r="H250" s="128">
        <v>1845.85</v>
      </c>
      <c r="I250" s="128">
        <v>2004.58</v>
      </c>
      <c r="J250" s="128">
        <v>2147.1999999999998</v>
      </c>
      <c r="K250" s="128">
        <v>2234.9299999999998</v>
      </c>
      <c r="L250" s="128">
        <v>2262.4</v>
      </c>
      <c r="M250" s="128">
        <v>2256.02</v>
      </c>
      <c r="N250" s="128">
        <v>2246.79</v>
      </c>
      <c r="O250" s="128">
        <v>2254.71</v>
      </c>
      <c r="P250" s="128">
        <v>2236.04</v>
      </c>
      <c r="Q250" s="128">
        <v>2248.13</v>
      </c>
      <c r="R250" s="128">
        <v>2439.0700000000002</v>
      </c>
      <c r="S250" s="128">
        <v>2438.6999999999998</v>
      </c>
      <c r="T250" s="128">
        <v>2432.81</v>
      </c>
      <c r="U250" s="128">
        <v>2223.44</v>
      </c>
      <c r="V250" s="128">
        <v>2101.7399999999998</v>
      </c>
      <c r="W250" s="128">
        <v>2099.1</v>
      </c>
      <c r="X250" s="128">
        <v>2009.26</v>
      </c>
      <c r="Y250" s="128">
        <v>1951.31</v>
      </c>
      <c r="Z250" s="128">
        <v>1908.71</v>
      </c>
    </row>
    <row r="251" spans="2:26" x14ac:dyDescent="0.3">
      <c r="B251" s="127">
        <v>21</v>
      </c>
      <c r="C251" s="128">
        <v>1899.87</v>
      </c>
      <c r="D251" s="128">
        <v>1876.67</v>
      </c>
      <c r="E251" s="128">
        <v>1863.51</v>
      </c>
      <c r="F251" s="128">
        <v>1919.99</v>
      </c>
      <c r="G251" s="128">
        <v>1947.96</v>
      </c>
      <c r="H251" s="128">
        <v>2050.59</v>
      </c>
      <c r="I251" s="128">
        <v>2133.71</v>
      </c>
      <c r="J251" s="128">
        <v>2227.81</v>
      </c>
      <c r="K251" s="128">
        <v>2346.81</v>
      </c>
      <c r="L251" s="128">
        <v>2444.11</v>
      </c>
      <c r="M251" s="128">
        <v>2601.29</v>
      </c>
      <c r="N251" s="128">
        <v>2560.3000000000002</v>
      </c>
      <c r="O251" s="128">
        <v>2554.8000000000002</v>
      </c>
      <c r="P251" s="128">
        <v>2523.09</v>
      </c>
      <c r="Q251" s="128">
        <v>2533.8000000000002</v>
      </c>
      <c r="R251" s="128">
        <v>2704.59</v>
      </c>
      <c r="S251" s="128">
        <v>2715.59</v>
      </c>
      <c r="T251" s="128">
        <v>2718.19</v>
      </c>
      <c r="U251" s="128">
        <v>2568.36</v>
      </c>
      <c r="V251" s="128">
        <v>2221.54</v>
      </c>
      <c r="W251" s="128">
        <v>2174.67</v>
      </c>
      <c r="X251" s="128">
        <v>2103.7600000000002</v>
      </c>
      <c r="Y251" s="128">
        <v>2047.16</v>
      </c>
      <c r="Z251" s="128">
        <v>1917.13</v>
      </c>
    </row>
    <row r="252" spans="2:26" x14ac:dyDescent="0.3">
      <c r="B252" s="127">
        <v>22</v>
      </c>
      <c r="C252" s="128">
        <v>1866.55</v>
      </c>
      <c r="D252" s="128">
        <v>1768.78</v>
      </c>
      <c r="E252" s="128">
        <v>1793.7</v>
      </c>
      <c r="F252" s="128">
        <v>1902.98</v>
      </c>
      <c r="G252" s="128">
        <v>1983.29</v>
      </c>
      <c r="H252" s="128">
        <v>1930.86</v>
      </c>
      <c r="I252" s="128">
        <v>2071.5700000000002</v>
      </c>
      <c r="J252" s="128">
        <v>2178.94</v>
      </c>
      <c r="K252" s="128">
        <v>2294.8000000000002</v>
      </c>
      <c r="L252" s="128">
        <v>2305.33</v>
      </c>
      <c r="M252" s="128">
        <v>2276.98</v>
      </c>
      <c r="N252" s="128">
        <v>2285.0500000000002</v>
      </c>
      <c r="O252" s="128">
        <v>2276.37</v>
      </c>
      <c r="P252" s="128">
        <v>2271.17</v>
      </c>
      <c r="Q252" s="128">
        <v>2270.5700000000002</v>
      </c>
      <c r="R252" s="128">
        <v>2493.2199999999998</v>
      </c>
      <c r="S252" s="128">
        <v>2517.41</v>
      </c>
      <c r="T252" s="128">
        <v>2760.35</v>
      </c>
      <c r="U252" s="128">
        <v>2396.77</v>
      </c>
      <c r="V252" s="128">
        <v>2288.9899999999998</v>
      </c>
      <c r="W252" s="128">
        <v>2200.0500000000002</v>
      </c>
      <c r="X252" s="128">
        <v>2061.6999999999998</v>
      </c>
      <c r="Y252" s="128">
        <v>1960.72</v>
      </c>
      <c r="Z252" s="128">
        <v>1894.25</v>
      </c>
    </row>
    <row r="253" spans="2:26" x14ac:dyDescent="0.3">
      <c r="B253" s="127">
        <v>23</v>
      </c>
      <c r="C253" s="128">
        <v>1832.61</v>
      </c>
      <c r="D253" s="128">
        <v>1812.57</v>
      </c>
      <c r="E253" s="128">
        <v>1814.86</v>
      </c>
      <c r="F253" s="128">
        <v>1870.06</v>
      </c>
      <c r="G253" s="128">
        <v>1909.78</v>
      </c>
      <c r="H253" s="128">
        <v>1959.21</v>
      </c>
      <c r="I253" s="128">
        <v>2060.42</v>
      </c>
      <c r="J253" s="128">
        <v>2119.83</v>
      </c>
      <c r="K253" s="128">
        <v>2174.5</v>
      </c>
      <c r="L253" s="128">
        <v>2229.7600000000002</v>
      </c>
      <c r="M253" s="128">
        <v>2221.11</v>
      </c>
      <c r="N253" s="128">
        <v>2216.66</v>
      </c>
      <c r="O253" s="128">
        <v>2210.6799999999998</v>
      </c>
      <c r="P253" s="128">
        <v>2187.9899999999998</v>
      </c>
      <c r="Q253" s="128">
        <v>2182.79</v>
      </c>
      <c r="R253" s="128">
        <v>2344.87</v>
      </c>
      <c r="S253" s="128">
        <v>2314.15</v>
      </c>
      <c r="T253" s="128">
        <v>2294</v>
      </c>
      <c r="U253" s="128">
        <v>2350.4</v>
      </c>
      <c r="V253" s="128">
        <v>2238.92</v>
      </c>
      <c r="W253" s="128">
        <v>2174.81</v>
      </c>
      <c r="X253" s="128">
        <v>2072.29</v>
      </c>
      <c r="Y253" s="128">
        <v>1927.05</v>
      </c>
      <c r="Z253" s="128">
        <v>1927.71</v>
      </c>
    </row>
    <row r="254" spans="2:26" x14ac:dyDescent="0.3">
      <c r="B254" s="127">
        <v>24</v>
      </c>
      <c r="C254" s="128">
        <v>2015.65</v>
      </c>
      <c r="D254" s="128">
        <v>1982.79</v>
      </c>
      <c r="E254" s="128">
        <v>1986.84</v>
      </c>
      <c r="F254" s="128">
        <v>1998.38</v>
      </c>
      <c r="G254" s="128">
        <v>1999.19</v>
      </c>
      <c r="H254" s="128">
        <v>2027.39</v>
      </c>
      <c r="I254" s="128">
        <v>2044.87</v>
      </c>
      <c r="J254" s="128">
        <v>2158.65</v>
      </c>
      <c r="K254" s="128">
        <v>2248.6999999999998</v>
      </c>
      <c r="L254" s="128">
        <v>2303.7800000000002</v>
      </c>
      <c r="M254" s="128">
        <v>2302.0700000000002</v>
      </c>
      <c r="N254" s="128">
        <v>2302.1999999999998</v>
      </c>
      <c r="O254" s="128">
        <v>2296.87</v>
      </c>
      <c r="P254" s="128">
        <v>2299.87</v>
      </c>
      <c r="Q254" s="128">
        <v>2335.5300000000002</v>
      </c>
      <c r="R254" s="128">
        <v>2460.33</v>
      </c>
      <c r="S254" s="128">
        <v>2590.9299999999998</v>
      </c>
      <c r="T254" s="128">
        <v>2583.2600000000002</v>
      </c>
      <c r="U254" s="128">
        <v>2335.1999999999998</v>
      </c>
      <c r="V254" s="128">
        <v>2246.92</v>
      </c>
      <c r="W254" s="128">
        <v>2204.27</v>
      </c>
      <c r="X254" s="128">
        <v>2108.2600000000002</v>
      </c>
      <c r="Y254" s="128">
        <v>2044.41</v>
      </c>
      <c r="Z254" s="128">
        <v>1986.39</v>
      </c>
    </row>
    <row r="255" spans="2:26" x14ac:dyDescent="0.3">
      <c r="B255" s="127">
        <v>25</v>
      </c>
      <c r="C255" s="128">
        <v>1844.36</v>
      </c>
      <c r="D255" s="128">
        <v>1980.34</v>
      </c>
      <c r="E255" s="128">
        <v>1959.76</v>
      </c>
      <c r="F255" s="128">
        <v>1988.34</v>
      </c>
      <c r="G255" s="128">
        <v>1982.04</v>
      </c>
      <c r="H255" s="128">
        <v>2005.48</v>
      </c>
      <c r="I255" s="128">
        <v>2048.13</v>
      </c>
      <c r="J255" s="128">
        <v>2080.63</v>
      </c>
      <c r="K255" s="128">
        <v>2133.54</v>
      </c>
      <c r="L255" s="128">
        <v>2175.63</v>
      </c>
      <c r="M255" s="128">
        <v>2224.73</v>
      </c>
      <c r="N255" s="128">
        <v>2235.71</v>
      </c>
      <c r="O255" s="128">
        <v>2218.66</v>
      </c>
      <c r="P255" s="128">
        <v>2215.37</v>
      </c>
      <c r="Q255" s="128">
        <v>2224.85</v>
      </c>
      <c r="R255" s="128">
        <v>2305.71</v>
      </c>
      <c r="S255" s="128">
        <v>2456.75</v>
      </c>
      <c r="T255" s="128">
        <v>2463.13</v>
      </c>
      <c r="U255" s="128">
        <v>2295.1799999999998</v>
      </c>
      <c r="V255" s="128">
        <v>2170.31</v>
      </c>
      <c r="W255" s="128">
        <v>2134.06</v>
      </c>
      <c r="X255" s="128">
        <v>2105.2800000000002</v>
      </c>
      <c r="Y255" s="128">
        <v>2057.79</v>
      </c>
      <c r="Z255" s="128">
        <v>2028.06</v>
      </c>
    </row>
    <row r="256" spans="2:26" x14ac:dyDescent="0.3">
      <c r="B256" s="127">
        <v>26</v>
      </c>
      <c r="C256" s="128">
        <v>1971.07</v>
      </c>
      <c r="D256" s="128">
        <v>1967.71</v>
      </c>
      <c r="E256" s="128">
        <v>1979.86</v>
      </c>
      <c r="F256" s="128">
        <v>2064.2199999999998</v>
      </c>
      <c r="G256" s="128">
        <v>2075.75</v>
      </c>
      <c r="H256" s="128">
        <v>2085.88</v>
      </c>
      <c r="I256" s="128">
        <v>2113.0100000000002</v>
      </c>
      <c r="J256" s="128">
        <v>2177.2199999999998</v>
      </c>
      <c r="K256" s="128">
        <v>2217.6799999999998</v>
      </c>
      <c r="L256" s="128">
        <v>2234.96</v>
      </c>
      <c r="M256" s="128">
        <v>2232.41</v>
      </c>
      <c r="N256" s="128">
        <v>2238.94</v>
      </c>
      <c r="O256" s="128">
        <v>2239.14</v>
      </c>
      <c r="P256" s="128">
        <v>2235.4299999999998</v>
      </c>
      <c r="Q256" s="128">
        <v>2242.39</v>
      </c>
      <c r="R256" s="128">
        <v>2469.56</v>
      </c>
      <c r="S256" s="128">
        <v>2571.88</v>
      </c>
      <c r="T256" s="128">
        <v>2730.1</v>
      </c>
      <c r="U256" s="128">
        <v>2753.1</v>
      </c>
      <c r="V256" s="128">
        <v>2400.54</v>
      </c>
      <c r="W256" s="128">
        <v>2265.11</v>
      </c>
      <c r="X256" s="128">
        <v>2185.34</v>
      </c>
      <c r="Y256" s="128">
        <v>2083.46</v>
      </c>
      <c r="Z256" s="128">
        <v>2079.7600000000002</v>
      </c>
    </row>
    <row r="257" spans="2:26" x14ac:dyDescent="0.3">
      <c r="B257" s="127">
        <v>27</v>
      </c>
      <c r="C257" s="128">
        <v>2047.25</v>
      </c>
      <c r="D257" s="128">
        <v>2031.59</v>
      </c>
      <c r="E257" s="128">
        <v>2072.27</v>
      </c>
      <c r="F257" s="128">
        <v>2084.36</v>
      </c>
      <c r="G257" s="128">
        <v>2108.41</v>
      </c>
      <c r="H257" s="128">
        <v>2111.69</v>
      </c>
      <c r="I257" s="128">
        <v>2131.85</v>
      </c>
      <c r="J257" s="128">
        <v>2201.02</v>
      </c>
      <c r="K257" s="128">
        <v>2262.81</v>
      </c>
      <c r="L257" s="128">
        <v>2276.6999999999998</v>
      </c>
      <c r="M257" s="128">
        <v>2264.9</v>
      </c>
      <c r="N257" s="128">
        <v>2262.52</v>
      </c>
      <c r="O257" s="128">
        <v>2252.94</v>
      </c>
      <c r="P257" s="128">
        <v>2278.11</v>
      </c>
      <c r="Q257" s="128">
        <v>2334.38</v>
      </c>
      <c r="R257" s="128">
        <v>2482.52</v>
      </c>
      <c r="S257" s="128">
        <v>2590.14</v>
      </c>
      <c r="T257" s="128">
        <v>2342.1</v>
      </c>
      <c r="U257" s="128">
        <v>2319.5300000000002</v>
      </c>
      <c r="V257" s="128">
        <v>2273.6999999999998</v>
      </c>
      <c r="W257" s="128">
        <v>2160.59</v>
      </c>
      <c r="X257" s="128">
        <v>2136.36</v>
      </c>
      <c r="Y257" s="128">
        <v>2083.84</v>
      </c>
      <c r="Z257" s="128">
        <v>2058.7800000000002</v>
      </c>
    </row>
    <row r="258" spans="2:26" x14ac:dyDescent="0.3">
      <c r="B258" s="127">
        <v>28</v>
      </c>
      <c r="C258" s="128">
        <v>1928.8</v>
      </c>
      <c r="D258" s="128">
        <v>1906.71</v>
      </c>
      <c r="E258" s="128">
        <v>1906.42</v>
      </c>
      <c r="F258" s="128">
        <v>1964.54</v>
      </c>
      <c r="G258" s="128">
        <v>1966.48</v>
      </c>
      <c r="H258" s="128">
        <v>2079.23</v>
      </c>
      <c r="I258" s="128">
        <v>2087.12</v>
      </c>
      <c r="J258" s="128">
        <v>2179.25</v>
      </c>
      <c r="K258" s="128">
        <v>2259.56</v>
      </c>
      <c r="L258" s="128">
        <v>2272.77</v>
      </c>
      <c r="M258" s="128">
        <v>2267.35</v>
      </c>
      <c r="N258" s="128">
        <v>2298.2800000000002</v>
      </c>
      <c r="O258" s="128">
        <v>2307.41</v>
      </c>
      <c r="P258" s="128">
        <v>2184.0300000000002</v>
      </c>
      <c r="Q258" s="128">
        <v>2216.37</v>
      </c>
      <c r="R258" s="128">
        <v>2328.52</v>
      </c>
      <c r="S258" s="128">
        <v>2464.91</v>
      </c>
      <c r="T258" s="128">
        <v>2330.63</v>
      </c>
      <c r="U258" s="128">
        <v>2259.96</v>
      </c>
      <c r="V258" s="128">
        <v>2154.98</v>
      </c>
      <c r="W258" s="128">
        <v>2118.56</v>
      </c>
      <c r="X258" s="128">
        <v>2078.91</v>
      </c>
      <c r="Y258" s="128">
        <v>1997.3</v>
      </c>
      <c r="Z258" s="128">
        <v>1983.18</v>
      </c>
    </row>
    <row r="259" spans="2:26" x14ac:dyDescent="0.3">
      <c r="B259" s="127">
        <v>29</v>
      </c>
      <c r="C259" s="128">
        <v>1975.59</v>
      </c>
      <c r="D259" s="128">
        <v>1961.37</v>
      </c>
      <c r="E259" s="128">
        <v>1986.54</v>
      </c>
      <c r="F259" s="128">
        <v>2045.41</v>
      </c>
      <c r="G259" s="128">
        <v>2056.92</v>
      </c>
      <c r="H259" s="128">
        <v>2079.81</v>
      </c>
      <c r="I259" s="128">
        <v>2095.6</v>
      </c>
      <c r="J259" s="128">
        <v>2172.35</v>
      </c>
      <c r="K259" s="128">
        <v>2189.44</v>
      </c>
      <c r="L259" s="128">
        <v>2242.29</v>
      </c>
      <c r="M259" s="128">
        <v>2225.54</v>
      </c>
      <c r="N259" s="128">
        <v>2228.0500000000002</v>
      </c>
      <c r="O259" s="128">
        <v>2216.04</v>
      </c>
      <c r="P259" s="128">
        <v>2219.64</v>
      </c>
      <c r="Q259" s="128">
        <v>2224.9699999999998</v>
      </c>
      <c r="R259" s="128">
        <v>2344.92</v>
      </c>
      <c r="S259" s="128">
        <v>2626.89</v>
      </c>
      <c r="T259" s="128">
        <v>2670.85</v>
      </c>
      <c r="U259" s="128">
        <v>2557.21</v>
      </c>
      <c r="V259" s="128">
        <v>2230.29</v>
      </c>
      <c r="W259" s="128">
        <v>2130.77</v>
      </c>
      <c r="X259" s="128">
        <v>2088.14</v>
      </c>
      <c r="Y259" s="128">
        <v>2036.47</v>
      </c>
      <c r="Z259" s="128">
        <v>1973.12</v>
      </c>
    </row>
    <row r="260" spans="2:26" x14ac:dyDescent="0.3">
      <c r="B260" s="127">
        <v>30</v>
      </c>
      <c r="C260" s="128">
        <v>1980.63</v>
      </c>
      <c r="D260" s="128">
        <v>1993.08</v>
      </c>
      <c r="E260" s="128">
        <v>2023.62</v>
      </c>
      <c r="F260" s="128">
        <v>2057.73</v>
      </c>
      <c r="G260" s="128">
        <v>2061.79</v>
      </c>
      <c r="H260" s="128">
        <v>2086.11</v>
      </c>
      <c r="I260" s="128">
        <v>2113.58</v>
      </c>
      <c r="J260" s="128">
        <v>2157.04</v>
      </c>
      <c r="K260" s="128">
        <v>2224.34</v>
      </c>
      <c r="L260" s="128">
        <v>2259.16</v>
      </c>
      <c r="M260" s="128">
        <v>2268.48</v>
      </c>
      <c r="N260" s="128">
        <v>2330.63</v>
      </c>
      <c r="O260" s="128">
        <v>2262.9699999999998</v>
      </c>
      <c r="P260" s="128">
        <v>2262.4</v>
      </c>
      <c r="Q260" s="128">
        <v>2275.62</v>
      </c>
      <c r="R260" s="128">
        <v>2310.5700000000002</v>
      </c>
      <c r="S260" s="128">
        <v>2634.13</v>
      </c>
      <c r="T260" s="128">
        <v>2641.91</v>
      </c>
      <c r="U260" s="128">
        <v>2318.4899999999998</v>
      </c>
      <c r="V260" s="128">
        <v>2290.14</v>
      </c>
      <c r="W260" s="128">
        <v>2220.33</v>
      </c>
      <c r="X260" s="128">
        <v>2140.1</v>
      </c>
      <c r="Y260" s="128">
        <v>2098.63</v>
      </c>
      <c r="Z260" s="128">
        <v>2088.81</v>
      </c>
    </row>
    <row r="261" spans="2:26" x14ac:dyDescent="0.3">
      <c r="B261" s="130">
        <v>31</v>
      </c>
      <c r="C261" s="128">
        <v>2091.9699999999998</v>
      </c>
      <c r="D261" s="128">
        <v>2079.9699999999998</v>
      </c>
      <c r="E261" s="128">
        <v>2087.2600000000002</v>
      </c>
      <c r="F261" s="128">
        <v>2089.29</v>
      </c>
      <c r="G261" s="128">
        <v>2091.69</v>
      </c>
      <c r="H261" s="128">
        <v>2119.9299999999998</v>
      </c>
      <c r="I261" s="128">
        <v>2202.6</v>
      </c>
      <c r="J261" s="128">
        <v>2245.75</v>
      </c>
      <c r="K261" s="128">
        <v>2267.25</v>
      </c>
      <c r="L261" s="128">
        <v>2349.9299999999998</v>
      </c>
      <c r="M261" s="128">
        <v>2388.8200000000002</v>
      </c>
      <c r="N261" s="128">
        <v>2385.44</v>
      </c>
      <c r="O261" s="128">
        <v>2372.84</v>
      </c>
      <c r="P261" s="128">
        <v>2406.7199999999998</v>
      </c>
      <c r="Q261" s="128">
        <v>2390.8000000000002</v>
      </c>
      <c r="R261" s="128">
        <v>2484</v>
      </c>
      <c r="S261" s="128">
        <v>2704.19</v>
      </c>
      <c r="T261" s="128">
        <v>2737.41</v>
      </c>
      <c r="U261" s="128">
        <v>2601.27</v>
      </c>
      <c r="V261" s="128">
        <v>2408.25</v>
      </c>
      <c r="W261" s="128">
        <v>2359.88</v>
      </c>
      <c r="X261" s="128">
        <v>2204.6</v>
      </c>
      <c r="Y261" s="128">
        <v>2135.44</v>
      </c>
      <c r="Z261" s="128">
        <v>2096.04</v>
      </c>
    </row>
    <row r="262" spans="2:26" x14ac:dyDescent="0.3">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row>
    <row r="263" spans="2:26" x14ac:dyDescent="0.3">
      <c r="B263" s="109" t="s">
        <v>8</v>
      </c>
      <c r="C263" s="131" t="s">
        <v>71</v>
      </c>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3"/>
    </row>
    <row r="264" spans="2:26" x14ac:dyDescent="0.3">
      <c r="B264" s="100" t="s">
        <v>64</v>
      </c>
      <c r="C264" s="88">
        <v>0</v>
      </c>
      <c r="D264" s="88">
        <v>4.1666666666666664E-2</v>
      </c>
      <c r="E264" s="88">
        <v>8.3333333333333329E-2</v>
      </c>
      <c r="F264" s="88">
        <v>0.125</v>
      </c>
      <c r="G264" s="88">
        <v>0.16666666666666666</v>
      </c>
      <c r="H264" s="88">
        <v>0.20833333333333334</v>
      </c>
      <c r="I264" s="88">
        <v>0.25</v>
      </c>
      <c r="J264" s="88">
        <v>0.29166666666666669</v>
      </c>
      <c r="K264" s="88">
        <v>0.33333333333333331</v>
      </c>
      <c r="L264" s="88">
        <v>0.375</v>
      </c>
      <c r="M264" s="88">
        <v>0.41666666666666669</v>
      </c>
      <c r="N264" s="88">
        <v>0.45833333333333331</v>
      </c>
      <c r="O264" s="88">
        <v>0.5</v>
      </c>
      <c r="P264" s="88">
        <v>0.54166666666666663</v>
      </c>
      <c r="Q264" s="88">
        <v>0.58333333333333337</v>
      </c>
      <c r="R264" s="88">
        <v>0.625</v>
      </c>
      <c r="S264" s="88">
        <v>0.66666666666666663</v>
      </c>
      <c r="T264" s="88">
        <v>0.70833333333333337</v>
      </c>
      <c r="U264" s="88">
        <v>0.75</v>
      </c>
      <c r="V264" s="88">
        <v>0.79166666666666663</v>
      </c>
      <c r="W264" s="88">
        <v>0.83333333333333337</v>
      </c>
      <c r="X264" s="88">
        <v>0.875</v>
      </c>
      <c r="Y264" s="88">
        <v>0.91666666666666663</v>
      </c>
      <c r="Z264" s="88">
        <v>0.95833333333333337</v>
      </c>
    </row>
    <row r="265" spans="2:26" x14ac:dyDescent="0.3">
      <c r="B265" s="102"/>
      <c r="C265" s="89" t="s">
        <v>65</v>
      </c>
      <c r="D265" s="89" t="s">
        <v>65</v>
      </c>
      <c r="E265" s="89" t="s">
        <v>65</v>
      </c>
      <c r="F265" s="89" t="s">
        <v>65</v>
      </c>
      <c r="G265" s="89" t="s">
        <v>65</v>
      </c>
      <c r="H265" s="89" t="s">
        <v>65</v>
      </c>
      <c r="I265" s="89" t="s">
        <v>65</v>
      </c>
      <c r="J265" s="89" t="s">
        <v>65</v>
      </c>
      <c r="K265" s="89" t="s">
        <v>65</v>
      </c>
      <c r="L265" s="89" t="s">
        <v>65</v>
      </c>
      <c r="M265" s="89" t="s">
        <v>65</v>
      </c>
      <c r="N265" s="89" t="s">
        <v>65</v>
      </c>
      <c r="O265" s="89" t="s">
        <v>65</v>
      </c>
      <c r="P265" s="89" t="s">
        <v>65</v>
      </c>
      <c r="Q265" s="89" t="s">
        <v>65</v>
      </c>
      <c r="R265" s="89" t="s">
        <v>65</v>
      </c>
      <c r="S265" s="89" t="s">
        <v>65</v>
      </c>
      <c r="T265" s="89" t="s">
        <v>65</v>
      </c>
      <c r="U265" s="89" t="s">
        <v>65</v>
      </c>
      <c r="V265" s="89" t="s">
        <v>65</v>
      </c>
      <c r="W265" s="89" t="s">
        <v>65</v>
      </c>
      <c r="X265" s="89" t="s">
        <v>65</v>
      </c>
      <c r="Y265" s="89" t="s">
        <v>65</v>
      </c>
      <c r="Z265" s="89" t="s">
        <v>66</v>
      </c>
    </row>
    <row r="266" spans="2:26" x14ac:dyDescent="0.3">
      <c r="B266" s="104"/>
      <c r="C266" s="90">
        <v>4.1666666666666664E-2</v>
      </c>
      <c r="D266" s="90">
        <v>8.3333333333333329E-2</v>
      </c>
      <c r="E266" s="90">
        <v>0.125</v>
      </c>
      <c r="F266" s="90">
        <v>0.16666666666666666</v>
      </c>
      <c r="G266" s="90">
        <v>0.20833333333333334</v>
      </c>
      <c r="H266" s="90">
        <v>0.25</v>
      </c>
      <c r="I266" s="90">
        <v>0.29166666666666669</v>
      </c>
      <c r="J266" s="90">
        <v>0.33333333333333331</v>
      </c>
      <c r="K266" s="90">
        <v>0.375</v>
      </c>
      <c r="L266" s="90">
        <v>0.41666666666666669</v>
      </c>
      <c r="M266" s="90">
        <v>0.45833333333333331</v>
      </c>
      <c r="N266" s="90">
        <v>0.5</v>
      </c>
      <c r="O266" s="90">
        <v>0.54166666666666663</v>
      </c>
      <c r="P266" s="90">
        <v>0.58333333333333337</v>
      </c>
      <c r="Q266" s="90">
        <v>0.625</v>
      </c>
      <c r="R266" s="90">
        <v>0.66666666666666663</v>
      </c>
      <c r="S266" s="90">
        <v>0.70833333333333337</v>
      </c>
      <c r="T266" s="90">
        <v>0.75</v>
      </c>
      <c r="U266" s="90">
        <v>0.79166666666666663</v>
      </c>
      <c r="V266" s="90">
        <v>0.83333333333333337</v>
      </c>
      <c r="W266" s="90">
        <v>0.875</v>
      </c>
      <c r="X266" s="90">
        <v>0.91666666666666663</v>
      </c>
      <c r="Y266" s="90">
        <v>0.95833333333333337</v>
      </c>
      <c r="Z266" s="90">
        <v>0</v>
      </c>
    </row>
    <row r="267" spans="2:26" x14ac:dyDescent="0.3">
      <c r="B267" s="127">
        <v>1</v>
      </c>
      <c r="C267" s="128">
        <v>2085.5500000000002</v>
      </c>
      <c r="D267" s="128">
        <v>2045.84</v>
      </c>
      <c r="E267" s="128">
        <v>2053.1</v>
      </c>
      <c r="F267" s="128">
        <v>2090.96</v>
      </c>
      <c r="G267" s="128">
        <v>2090.37</v>
      </c>
      <c r="H267" s="128">
        <v>2191.0500000000002</v>
      </c>
      <c r="I267" s="128">
        <v>2370.63</v>
      </c>
      <c r="J267" s="128">
        <v>2529.67</v>
      </c>
      <c r="K267" s="128">
        <v>2662.62</v>
      </c>
      <c r="L267" s="128">
        <v>2914.49</v>
      </c>
      <c r="M267" s="128">
        <v>2929.27</v>
      </c>
      <c r="N267" s="128">
        <v>2966.19</v>
      </c>
      <c r="O267" s="128">
        <v>2968.33</v>
      </c>
      <c r="P267" s="128">
        <v>2977.39</v>
      </c>
      <c r="Q267" s="128">
        <v>2762.24</v>
      </c>
      <c r="R267" s="128">
        <v>2718.26</v>
      </c>
      <c r="S267" s="128">
        <v>2698.37</v>
      </c>
      <c r="T267" s="128">
        <v>2878.27</v>
      </c>
      <c r="U267" s="128">
        <v>3060.67</v>
      </c>
      <c r="V267" s="128">
        <v>3020.89</v>
      </c>
      <c r="W267" s="128">
        <v>2709.95</v>
      </c>
      <c r="X267" s="128">
        <v>2424.39</v>
      </c>
      <c r="Y267" s="128">
        <v>2377.1</v>
      </c>
      <c r="Z267" s="128">
        <v>2218.9899999999998</v>
      </c>
    </row>
    <row r="268" spans="2:26" x14ac:dyDescent="0.3">
      <c r="B268" s="127">
        <v>2</v>
      </c>
      <c r="C268" s="128">
        <v>2164.12</v>
      </c>
      <c r="D268" s="128">
        <v>2106.63</v>
      </c>
      <c r="E268" s="128">
        <v>2104.5100000000002</v>
      </c>
      <c r="F268" s="128">
        <v>2148.4</v>
      </c>
      <c r="G268" s="128">
        <v>2163.59</v>
      </c>
      <c r="H268" s="128">
        <v>2216.54</v>
      </c>
      <c r="I268" s="128">
        <v>2378.48</v>
      </c>
      <c r="J268" s="128">
        <v>2479.5700000000002</v>
      </c>
      <c r="K268" s="128">
        <v>2569.75</v>
      </c>
      <c r="L268" s="128">
        <v>2722.12</v>
      </c>
      <c r="M268" s="128">
        <v>2738.03</v>
      </c>
      <c r="N268" s="128">
        <v>2738.43</v>
      </c>
      <c r="O268" s="128">
        <v>2732.74</v>
      </c>
      <c r="P268" s="128">
        <v>2473.41</v>
      </c>
      <c r="Q268" s="128">
        <v>2530.64</v>
      </c>
      <c r="R268" s="128">
        <v>2436.6999999999998</v>
      </c>
      <c r="S268" s="128">
        <v>2421.9299999999998</v>
      </c>
      <c r="T268" s="128">
        <v>2688.95</v>
      </c>
      <c r="U268" s="128">
        <v>2859.72</v>
      </c>
      <c r="V268" s="128">
        <v>2865.75</v>
      </c>
      <c r="W268" s="128">
        <v>2596.3200000000002</v>
      </c>
      <c r="X268" s="128">
        <v>2492.86</v>
      </c>
      <c r="Y268" s="128">
        <v>2373.48</v>
      </c>
      <c r="Z268" s="128">
        <v>2289.89</v>
      </c>
    </row>
    <row r="269" spans="2:26" x14ac:dyDescent="0.3">
      <c r="B269" s="127">
        <v>3</v>
      </c>
      <c r="C269" s="128">
        <v>2256.2199999999998</v>
      </c>
      <c r="D269" s="128">
        <v>2181.2399999999998</v>
      </c>
      <c r="E269" s="128">
        <v>2189.6</v>
      </c>
      <c r="F269" s="128">
        <v>2172.4499999999998</v>
      </c>
      <c r="G269" s="128">
        <v>2193.54</v>
      </c>
      <c r="H269" s="128">
        <v>2274.7399999999998</v>
      </c>
      <c r="I269" s="128">
        <v>2400.91</v>
      </c>
      <c r="J269" s="128">
        <v>2543.96</v>
      </c>
      <c r="K269" s="128">
        <v>2702.2</v>
      </c>
      <c r="L269" s="128">
        <v>2906.05</v>
      </c>
      <c r="M269" s="128">
        <v>2969.71</v>
      </c>
      <c r="N269" s="128">
        <v>2966.52</v>
      </c>
      <c r="O269" s="128">
        <v>2934.85</v>
      </c>
      <c r="P269" s="128">
        <v>3013.95</v>
      </c>
      <c r="Q269" s="128">
        <v>3023.23</v>
      </c>
      <c r="R269" s="128">
        <v>2995.76</v>
      </c>
      <c r="S269" s="128">
        <v>2955.29</v>
      </c>
      <c r="T269" s="128">
        <v>2682.04</v>
      </c>
      <c r="U269" s="128">
        <v>2891.93</v>
      </c>
      <c r="V269" s="128">
        <v>2970.97</v>
      </c>
      <c r="W269" s="128">
        <v>2583.0700000000002</v>
      </c>
      <c r="X269" s="128">
        <v>2433.21</v>
      </c>
      <c r="Y269" s="128">
        <v>2372.59</v>
      </c>
      <c r="Z269" s="128">
        <v>2285.04</v>
      </c>
    </row>
    <row r="270" spans="2:26" x14ac:dyDescent="0.3">
      <c r="B270" s="127">
        <v>4</v>
      </c>
      <c r="C270" s="128">
        <v>2264.92</v>
      </c>
      <c r="D270" s="128">
        <v>2222.21</v>
      </c>
      <c r="E270" s="128">
        <v>2224.27</v>
      </c>
      <c r="F270" s="128">
        <v>2211.21</v>
      </c>
      <c r="G270" s="128">
        <v>2188.25</v>
      </c>
      <c r="H270" s="128">
        <v>2226.59</v>
      </c>
      <c r="I270" s="128">
        <v>2248.56</v>
      </c>
      <c r="J270" s="128">
        <v>2349.5300000000002</v>
      </c>
      <c r="K270" s="128">
        <v>2431.85</v>
      </c>
      <c r="L270" s="128">
        <v>2436.6999999999998</v>
      </c>
      <c r="M270" s="128">
        <v>2437.62</v>
      </c>
      <c r="N270" s="128">
        <v>2633.94</v>
      </c>
      <c r="O270" s="128">
        <v>2554.0700000000002</v>
      </c>
      <c r="P270" s="128">
        <v>2594.54</v>
      </c>
      <c r="Q270" s="128">
        <v>2593.89</v>
      </c>
      <c r="R270" s="128">
        <v>2561.64</v>
      </c>
      <c r="S270" s="128">
        <v>2640.99</v>
      </c>
      <c r="T270" s="128">
        <v>2703.91</v>
      </c>
      <c r="U270" s="128">
        <v>2877.29</v>
      </c>
      <c r="V270" s="128">
        <v>2620.65</v>
      </c>
      <c r="W270" s="128">
        <v>2654.94</v>
      </c>
      <c r="X270" s="128">
        <v>2421.73</v>
      </c>
      <c r="Y270" s="128">
        <v>2374.4</v>
      </c>
      <c r="Z270" s="128">
        <v>2266.3000000000002</v>
      </c>
    </row>
    <row r="271" spans="2:26" x14ac:dyDescent="0.3">
      <c r="B271" s="127">
        <v>5</v>
      </c>
      <c r="C271" s="128">
        <v>2174.0500000000002</v>
      </c>
      <c r="D271" s="128">
        <v>2129.62</v>
      </c>
      <c r="E271" s="128">
        <v>2138.34</v>
      </c>
      <c r="F271" s="128">
        <v>2126</v>
      </c>
      <c r="G271" s="128">
        <v>2130.8200000000002</v>
      </c>
      <c r="H271" s="128">
        <v>2193.63</v>
      </c>
      <c r="I271" s="128">
        <v>2374.35</v>
      </c>
      <c r="J271" s="128">
        <v>2428.0700000000002</v>
      </c>
      <c r="K271" s="128">
        <v>2483.54</v>
      </c>
      <c r="L271" s="128">
        <v>2481.17</v>
      </c>
      <c r="M271" s="128">
        <v>2569.9899999999998</v>
      </c>
      <c r="N271" s="128">
        <v>2568.9</v>
      </c>
      <c r="O271" s="128">
        <v>2523.27</v>
      </c>
      <c r="P271" s="128">
        <v>2571.15</v>
      </c>
      <c r="Q271" s="128">
        <v>2687.88</v>
      </c>
      <c r="R271" s="128">
        <v>2574.4899999999998</v>
      </c>
      <c r="S271" s="128">
        <v>2464.2600000000002</v>
      </c>
      <c r="T271" s="128">
        <v>2527.4499999999998</v>
      </c>
      <c r="U271" s="128">
        <v>2522.1799999999998</v>
      </c>
      <c r="V271" s="128">
        <v>2421.58</v>
      </c>
      <c r="W271" s="128">
        <v>2381.1</v>
      </c>
      <c r="X271" s="128">
        <v>2331.2600000000002</v>
      </c>
      <c r="Y271" s="128">
        <v>2223.9699999999998</v>
      </c>
      <c r="Z271" s="128">
        <v>2166.4499999999998</v>
      </c>
    </row>
    <row r="272" spans="2:26" x14ac:dyDescent="0.3">
      <c r="B272" s="127">
        <v>6</v>
      </c>
      <c r="C272" s="128">
        <v>2130.1</v>
      </c>
      <c r="D272" s="128">
        <v>2009.84</v>
      </c>
      <c r="E272" s="128">
        <v>2005.4</v>
      </c>
      <c r="F272" s="128">
        <v>2055.52</v>
      </c>
      <c r="G272" s="128">
        <v>2067.6799999999998</v>
      </c>
      <c r="H272" s="128">
        <v>2310.7800000000002</v>
      </c>
      <c r="I272" s="128">
        <v>2343.7399999999998</v>
      </c>
      <c r="J272" s="128">
        <v>2374.31</v>
      </c>
      <c r="K272" s="128">
        <v>2411.3200000000002</v>
      </c>
      <c r="L272" s="128">
        <v>2498.52</v>
      </c>
      <c r="M272" s="128">
        <v>2506.09</v>
      </c>
      <c r="N272" s="128">
        <v>2499.39</v>
      </c>
      <c r="O272" s="128">
        <v>2499.36</v>
      </c>
      <c r="P272" s="128">
        <v>2486.0300000000002</v>
      </c>
      <c r="Q272" s="128">
        <v>2484.15</v>
      </c>
      <c r="R272" s="128">
        <v>2453.2600000000002</v>
      </c>
      <c r="S272" s="128">
        <v>2482.8200000000002</v>
      </c>
      <c r="T272" s="128">
        <v>2550.08</v>
      </c>
      <c r="U272" s="128">
        <v>2740.48</v>
      </c>
      <c r="V272" s="128">
        <v>2793.76</v>
      </c>
      <c r="W272" s="128">
        <v>2541.15</v>
      </c>
      <c r="X272" s="128">
        <v>2391.11</v>
      </c>
      <c r="Y272" s="128">
        <v>2287.41</v>
      </c>
      <c r="Z272" s="128">
        <v>2177.21</v>
      </c>
    </row>
    <row r="273" spans="2:26" x14ac:dyDescent="0.3">
      <c r="B273" s="127">
        <v>7</v>
      </c>
      <c r="C273" s="128">
        <v>2163.06</v>
      </c>
      <c r="D273" s="128">
        <v>2134.0300000000002</v>
      </c>
      <c r="E273" s="128">
        <v>2134.8000000000002</v>
      </c>
      <c r="F273" s="128">
        <v>2156.5700000000002</v>
      </c>
      <c r="G273" s="128">
        <v>2169.8000000000002</v>
      </c>
      <c r="H273" s="128">
        <v>2222.5300000000002</v>
      </c>
      <c r="I273" s="128">
        <v>2340</v>
      </c>
      <c r="J273" s="128">
        <v>2488.58</v>
      </c>
      <c r="K273" s="128">
        <v>2540.25</v>
      </c>
      <c r="L273" s="128">
        <v>2553.5300000000002</v>
      </c>
      <c r="M273" s="128">
        <v>2554.0300000000002</v>
      </c>
      <c r="N273" s="128">
        <v>2559.4299999999998</v>
      </c>
      <c r="O273" s="128">
        <v>2556.66</v>
      </c>
      <c r="P273" s="128">
        <v>2528.5700000000002</v>
      </c>
      <c r="Q273" s="128">
        <v>2471.52</v>
      </c>
      <c r="R273" s="128">
        <v>2844.02</v>
      </c>
      <c r="S273" s="128">
        <v>2835.29</v>
      </c>
      <c r="T273" s="128">
        <v>2817.51</v>
      </c>
      <c r="U273" s="128">
        <v>2569.9899999999998</v>
      </c>
      <c r="V273" s="128">
        <v>2407.63</v>
      </c>
      <c r="W273" s="128">
        <v>2364.96</v>
      </c>
      <c r="X273" s="128">
        <v>2343.87</v>
      </c>
      <c r="Y273" s="128">
        <v>2243.79</v>
      </c>
      <c r="Z273" s="128">
        <v>2190.5700000000002</v>
      </c>
    </row>
    <row r="274" spans="2:26" x14ac:dyDescent="0.3">
      <c r="B274" s="127">
        <v>8</v>
      </c>
      <c r="C274" s="128">
        <v>2178.27</v>
      </c>
      <c r="D274" s="128">
        <v>2134.98</v>
      </c>
      <c r="E274" s="128">
        <v>2132.98</v>
      </c>
      <c r="F274" s="128">
        <v>2151.9899999999998</v>
      </c>
      <c r="G274" s="128">
        <v>2167.25</v>
      </c>
      <c r="H274" s="128">
        <v>2206.17</v>
      </c>
      <c r="I274" s="128">
        <v>2362.48</v>
      </c>
      <c r="J274" s="128">
        <v>2521.29</v>
      </c>
      <c r="K274" s="128">
        <v>2592.2800000000002</v>
      </c>
      <c r="L274" s="128">
        <v>2563.11</v>
      </c>
      <c r="M274" s="128">
        <v>2873.44</v>
      </c>
      <c r="N274" s="128">
        <v>2882.88</v>
      </c>
      <c r="O274" s="128">
        <v>2881.48</v>
      </c>
      <c r="P274" s="128">
        <v>2876.76</v>
      </c>
      <c r="Q274" s="128">
        <v>2844.86</v>
      </c>
      <c r="R274" s="128">
        <v>2884.31</v>
      </c>
      <c r="S274" s="128">
        <v>2922.15</v>
      </c>
      <c r="T274" s="128">
        <v>2924.28</v>
      </c>
      <c r="U274" s="128">
        <v>3063.08</v>
      </c>
      <c r="V274" s="128">
        <v>2550.34</v>
      </c>
      <c r="W274" s="128">
        <v>2548.06</v>
      </c>
      <c r="X274" s="128">
        <v>2409.63</v>
      </c>
      <c r="Y274" s="128">
        <v>2297.73</v>
      </c>
      <c r="Z274" s="128">
        <v>2190.54</v>
      </c>
    </row>
    <row r="275" spans="2:26" x14ac:dyDescent="0.3">
      <c r="B275" s="127">
        <v>9</v>
      </c>
      <c r="C275" s="128">
        <v>2165.52</v>
      </c>
      <c r="D275" s="128">
        <v>2138.58</v>
      </c>
      <c r="E275" s="128">
        <v>2141.91</v>
      </c>
      <c r="F275" s="128">
        <v>2163.63</v>
      </c>
      <c r="G275" s="128">
        <v>2175.5300000000002</v>
      </c>
      <c r="H275" s="128">
        <v>2204.4299999999998</v>
      </c>
      <c r="I275" s="128">
        <v>2350.52</v>
      </c>
      <c r="J275" s="128">
        <v>2446.31</v>
      </c>
      <c r="K275" s="128">
        <v>2553.19</v>
      </c>
      <c r="L275" s="128">
        <v>2579.1</v>
      </c>
      <c r="M275" s="128">
        <v>2576.1799999999998</v>
      </c>
      <c r="N275" s="128">
        <v>2575.42</v>
      </c>
      <c r="O275" s="128">
        <v>2572.56</v>
      </c>
      <c r="P275" s="128">
        <v>2569.31</v>
      </c>
      <c r="Q275" s="128">
        <v>2570.52</v>
      </c>
      <c r="R275" s="128">
        <v>2592.61</v>
      </c>
      <c r="S275" s="128">
        <v>2643.26</v>
      </c>
      <c r="T275" s="128">
        <v>2566.67</v>
      </c>
      <c r="U275" s="128">
        <v>2973.91</v>
      </c>
      <c r="V275" s="128">
        <v>2532.36</v>
      </c>
      <c r="W275" s="128">
        <v>2481.5</v>
      </c>
      <c r="X275" s="128">
        <v>2364.59</v>
      </c>
      <c r="Y275" s="128">
        <v>2272.6</v>
      </c>
      <c r="Z275" s="128">
        <v>2246.61</v>
      </c>
    </row>
    <row r="276" spans="2:26" x14ac:dyDescent="0.3">
      <c r="B276" s="127">
        <v>10</v>
      </c>
      <c r="C276" s="128">
        <v>2281.9499999999998</v>
      </c>
      <c r="D276" s="128">
        <v>2240.89</v>
      </c>
      <c r="E276" s="128">
        <v>2235.15</v>
      </c>
      <c r="F276" s="128">
        <v>2246.5100000000002</v>
      </c>
      <c r="G276" s="128">
        <v>2254.08</v>
      </c>
      <c r="H276" s="128">
        <v>2268.65</v>
      </c>
      <c r="I276" s="128">
        <v>2340.11</v>
      </c>
      <c r="J276" s="128">
        <v>2379.6799999999998</v>
      </c>
      <c r="K276" s="128">
        <v>2573.65</v>
      </c>
      <c r="L276" s="128">
        <v>2644.52</v>
      </c>
      <c r="M276" s="128">
        <v>2644.03</v>
      </c>
      <c r="N276" s="128">
        <v>2653.28</v>
      </c>
      <c r="O276" s="128">
        <v>2641.05</v>
      </c>
      <c r="P276" s="128">
        <v>2647.57</v>
      </c>
      <c r="Q276" s="128">
        <v>2637.59</v>
      </c>
      <c r="R276" s="128">
        <v>2891.76</v>
      </c>
      <c r="S276" s="128">
        <v>2902.04</v>
      </c>
      <c r="T276" s="128">
        <v>2962.5</v>
      </c>
      <c r="U276" s="128">
        <v>3040.16</v>
      </c>
      <c r="V276" s="128">
        <v>2964.18</v>
      </c>
      <c r="W276" s="128">
        <v>2615.0700000000002</v>
      </c>
      <c r="X276" s="128">
        <v>2467.1799999999998</v>
      </c>
      <c r="Y276" s="128">
        <v>2369.52</v>
      </c>
      <c r="Z276" s="128">
        <v>2311.36</v>
      </c>
    </row>
    <row r="277" spans="2:26" x14ac:dyDescent="0.3">
      <c r="B277" s="127">
        <v>11</v>
      </c>
      <c r="C277" s="128">
        <v>2301.84</v>
      </c>
      <c r="D277" s="128">
        <v>2239.66</v>
      </c>
      <c r="E277" s="128">
        <v>2261.9299999999998</v>
      </c>
      <c r="F277" s="128">
        <v>2273.3200000000002</v>
      </c>
      <c r="G277" s="128">
        <v>2255.59</v>
      </c>
      <c r="H277" s="128">
        <v>2248.75</v>
      </c>
      <c r="I277" s="128">
        <v>2309.37</v>
      </c>
      <c r="J277" s="128">
        <v>2376.1</v>
      </c>
      <c r="K277" s="128">
        <v>2457.52</v>
      </c>
      <c r="L277" s="128">
        <v>2531.23</v>
      </c>
      <c r="M277" s="128">
        <v>2532.69</v>
      </c>
      <c r="N277" s="128">
        <v>2528.66</v>
      </c>
      <c r="O277" s="128">
        <v>2514.91</v>
      </c>
      <c r="P277" s="128">
        <v>2554.38</v>
      </c>
      <c r="Q277" s="128">
        <v>2609.0500000000002</v>
      </c>
      <c r="R277" s="128">
        <v>2690.29</v>
      </c>
      <c r="S277" s="128">
        <v>2758.08</v>
      </c>
      <c r="T277" s="128">
        <v>2777.48</v>
      </c>
      <c r="U277" s="128">
        <v>2929.83</v>
      </c>
      <c r="V277" s="128">
        <v>2615.2600000000002</v>
      </c>
      <c r="W277" s="128">
        <v>2529.4</v>
      </c>
      <c r="X277" s="128">
        <v>2407.9499999999998</v>
      </c>
      <c r="Y277" s="128">
        <v>2371.6999999999998</v>
      </c>
      <c r="Z277" s="128">
        <v>2338.02</v>
      </c>
    </row>
    <row r="278" spans="2:26" x14ac:dyDescent="0.3">
      <c r="B278" s="127">
        <v>12</v>
      </c>
      <c r="C278" s="128">
        <v>2251.75</v>
      </c>
      <c r="D278" s="128">
        <v>2227.84</v>
      </c>
      <c r="E278" s="128">
        <v>2224.75</v>
      </c>
      <c r="F278" s="128">
        <v>2259.4499999999998</v>
      </c>
      <c r="G278" s="128">
        <v>2278.79</v>
      </c>
      <c r="H278" s="128">
        <v>2311.52</v>
      </c>
      <c r="I278" s="128">
        <v>2447.39</v>
      </c>
      <c r="J278" s="128">
        <v>2711</v>
      </c>
      <c r="K278" s="128">
        <v>3033.49</v>
      </c>
      <c r="L278" s="128">
        <v>3125.8</v>
      </c>
      <c r="M278" s="128">
        <v>3112.67</v>
      </c>
      <c r="N278" s="128">
        <v>3098.96</v>
      </c>
      <c r="O278" s="128">
        <v>3107.33</v>
      </c>
      <c r="P278" s="128">
        <v>3088.14</v>
      </c>
      <c r="Q278" s="128">
        <v>3053.09</v>
      </c>
      <c r="R278" s="128">
        <v>3168.47</v>
      </c>
      <c r="S278" s="128">
        <v>3179.37</v>
      </c>
      <c r="T278" s="128">
        <v>3192.09</v>
      </c>
      <c r="U278" s="128">
        <v>3278.28</v>
      </c>
      <c r="V278" s="128">
        <v>3085.26</v>
      </c>
      <c r="W278" s="128">
        <v>2816.03</v>
      </c>
      <c r="X278" s="128">
        <v>2430.12</v>
      </c>
      <c r="Y278" s="128">
        <v>2370.37</v>
      </c>
      <c r="Z278" s="128">
        <v>2278.75</v>
      </c>
    </row>
    <row r="279" spans="2:26" x14ac:dyDescent="0.3">
      <c r="B279" s="127">
        <v>13</v>
      </c>
      <c r="C279" s="128">
        <v>2145.4299999999998</v>
      </c>
      <c r="D279" s="128">
        <v>2126.8000000000002</v>
      </c>
      <c r="E279" s="128">
        <v>2123.27</v>
      </c>
      <c r="F279" s="128">
        <v>2159.2199999999998</v>
      </c>
      <c r="G279" s="128">
        <v>2172.69</v>
      </c>
      <c r="H279" s="128">
        <v>2202.12</v>
      </c>
      <c r="I279" s="128">
        <v>2351.44</v>
      </c>
      <c r="J279" s="128">
        <v>2506.69</v>
      </c>
      <c r="K279" s="128">
        <v>2646.3</v>
      </c>
      <c r="L279" s="128">
        <v>2736.72</v>
      </c>
      <c r="M279" s="128">
        <v>2562.19</v>
      </c>
      <c r="N279" s="128">
        <v>2553.85</v>
      </c>
      <c r="O279" s="128">
        <v>2550.5700000000002</v>
      </c>
      <c r="P279" s="128">
        <v>2542.1799999999998</v>
      </c>
      <c r="Q279" s="128">
        <v>2815.85</v>
      </c>
      <c r="R279" s="128">
        <v>2774.35</v>
      </c>
      <c r="S279" s="128">
        <v>2951.8</v>
      </c>
      <c r="T279" s="128">
        <v>2985.5</v>
      </c>
      <c r="U279" s="128">
        <v>2958.07</v>
      </c>
      <c r="V279" s="128">
        <v>2774.29</v>
      </c>
      <c r="W279" s="128">
        <v>2849.57</v>
      </c>
      <c r="X279" s="128">
        <v>2662.28</v>
      </c>
      <c r="Y279" s="128">
        <v>2404.9299999999998</v>
      </c>
      <c r="Z279" s="128">
        <v>2222.73</v>
      </c>
    </row>
    <row r="280" spans="2:26" x14ac:dyDescent="0.3">
      <c r="B280" s="127">
        <v>14</v>
      </c>
      <c r="C280" s="128">
        <v>2180.1</v>
      </c>
      <c r="D280" s="128">
        <v>2170.0700000000002</v>
      </c>
      <c r="E280" s="128">
        <v>2170.5500000000002</v>
      </c>
      <c r="F280" s="128">
        <v>2214.1</v>
      </c>
      <c r="G280" s="128">
        <v>2232.0700000000002</v>
      </c>
      <c r="H280" s="128">
        <v>2275.39</v>
      </c>
      <c r="I280" s="128">
        <v>2354.79</v>
      </c>
      <c r="J280" s="128">
        <v>2530.3200000000002</v>
      </c>
      <c r="K280" s="128">
        <v>2644.8</v>
      </c>
      <c r="L280" s="128">
        <v>2898.9</v>
      </c>
      <c r="M280" s="128">
        <v>2908.7</v>
      </c>
      <c r="N280" s="128">
        <v>2834.46</v>
      </c>
      <c r="O280" s="128">
        <v>2859.39</v>
      </c>
      <c r="P280" s="128">
        <v>2680.04</v>
      </c>
      <c r="Q280" s="128">
        <v>2681.57</v>
      </c>
      <c r="R280" s="128">
        <v>2684.99</v>
      </c>
      <c r="S280" s="128">
        <v>2683.92</v>
      </c>
      <c r="T280" s="128">
        <v>3168.41</v>
      </c>
      <c r="U280" s="128">
        <v>2846.23</v>
      </c>
      <c r="V280" s="128">
        <v>3071.91</v>
      </c>
      <c r="W280" s="128">
        <v>2691.95</v>
      </c>
      <c r="X280" s="128">
        <v>2427.31</v>
      </c>
      <c r="Y280" s="128">
        <v>2367.02</v>
      </c>
      <c r="Z280" s="128">
        <v>2281.62</v>
      </c>
    </row>
    <row r="281" spans="2:26" x14ac:dyDescent="0.3">
      <c r="B281" s="127">
        <v>15</v>
      </c>
      <c r="C281" s="128">
        <v>2271.2399999999998</v>
      </c>
      <c r="D281" s="128">
        <v>2241.13</v>
      </c>
      <c r="E281" s="128">
        <v>2265.56</v>
      </c>
      <c r="F281" s="128">
        <v>2309.4299999999998</v>
      </c>
      <c r="G281" s="128">
        <v>2313.6999999999998</v>
      </c>
      <c r="H281" s="128">
        <v>2346.35</v>
      </c>
      <c r="I281" s="128">
        <v>2447.84</v>
      </c>
      <c r="J281" s="128">
        <v>2635.35</v>
      </c>
      <c r="K281" s="128">
        <v>2901.89</v>
      </c>
      <c r="L281" s="128">
        <v>2969.81</v>
      </c>
      <c r="M281" s="128">
        <v>2961.8</v>
      </c>
      <c r="N281" s="128">
        <v>2990.47</v>
      </c>
      <c r="O281" s="128">
        <v>2997.4</v>
      </c>
      <c r="P281" s="128">
        <v>3052.35</v>
      </c>
      <c r="Q281" s="128">
        <v>3097.58</v>
      </c>
      <c r="R281" s="128">
        <v>3215.26</v>
      </c>
      <c r="S281" s="128">
        <v>3200.17</v>
      </c>
      <c r="T281" s="128">
        <v>3308.11</v>
      </c>
      <c r="U281" s="128">
        <v>3309.42</v>
      </c>
      <c r="V281" s="128">
        <v>3314.54</v>
      </c>
      <c r="W281" s="128">
        <v>3008.15</v>
      </c>
      <c r="X281" s="128">
        <v>2758.04</v>
      </c>
      <c r="Y281" s="128">
        <v>2417.4899999999998</v>
      </c>
      <c r="Z281" s="128">
        <v>2368.5500000000002</v>
      </c>
    </row>
    <row r="282" spans="2:26" x14ac:dyDescent="0.3">
      <c r="B282" s="127">
        <v>16</v>
      </c>
      <c r="C282" s="128">
        <v>2295.4699999999998</v>
      </c>
      <c r="D282" s="128">
        <v>2268.3200000000002</v>
      </c>
      <c r="E282" s="128">
        <v>2302.4699999999998</v>
      </c>
      <c r="F282" s="128">
        <v>2339.67</v>
      </c>
      <c r="G282" s="128">
        <v>2344.91</v>
      </c>
      <c r="H282" s="128">
        <v>2391.75</v>
      </c>
      <c r="I282" s="128">
        <v>2450.71</v>
      </c>
      <c r="J282" s="128">
        <v>2550.42</v>
      </c>
      <c r="K282" s="128">
        <v>2749.17</v>
      </c>
      <c r="L282" s="128">
        <v>2900.09</v>
      </c>
      <c r="M282" s="128">
        <v>2748.78</v>
      </c>
      <c r="N282" s="128">
        <v>2746.8</v>
      </c>
      <c r="O282" s="128">
        <v>2903.62</v>
      </c>
      <c r="P282" s="128">
        <v>2886.38</v>
      </c>
      <c r="Q282" s="128">
        <v>3029.15</v>
      </c>
      <c r="R282" s="128">
        <v>2981.31</v>
      </c>
      <c r="S282" s="128">
        <v>2997.58</v>
      </c>
      <c r="T282" s="128">
        <v>3023.32</v>
      </c>
      <c r="U282" s="128">
        <v>2978.07</v>
      </c>
      <c r="V282" s="128">
        <v>2969.57</v>
      </c>
      <c r="W282" s="128">
        <v>2710.47</v>
      </c>
      <c r="X282" s="128">
        <v>2415.89</v>
      </c>
      <c r="Y282" s="128">
        <v>2374.48</v>
      </c>
      <c r="Z282" s="128">
        <v>2344.87</v>
      </c>
    </row>
    <row r="283" spans="2:26" x14ac:dyDescent="0.3">
      <c r="B283" s="127">
        <v>17</v>
      </c>
      <c r="C283" s="128">
        <v>2349.54</v>
      </c>
      <c r="D283" s="128">
        <v>2323.87</v>
      </c>
      <c r="E283" s="128">
        <v>2318.4699999999998</v>
      </c>
      <c r="F283" s="128">
        <v>2319.96</v>
      </c>
      <c r="G283" s="128">
        <v>2301.79</v>
      </c>
      <c r="H283" s="128">
        <v>2323.5700000000002</v>
      </c>
      <c r="I283" s="128">
        <v>2371.8200000000002</v>
      </c>
      <c r="J283" s="128">
        <v>2550.73</v>
      </c>
      <c r="K283" s="128">
        <v>2890.2</v>
      </c>
      <c r="L283" s="128">
        <v>2995.4</v>
      </c>
      <c r="M283" s="128">
        <v>2513.06</v>
      </c>
      <c r="N283" s="128">
        <v>2926.77</v>
      </c>
      <c r="O283" s="128">
        <v>3034.39</v>
      </c>
      <c r="P283" s="128">
        <v>2942.75</v>
      </c>
      <c r="Q283" s="128">
        <v>3332.22</v>
      </c>
      <c r="R283" s="128">
        <v>3329.24</v>
      </c>
      <c r="S283" s="128">
        <v>3329.47</v>
      </c>
      <c r="T283" s="128">
        <v>3327.99</v>
      </c>
      <c r="U283" s="128">
        <v>3320.04</v>
      </c>
      <c r="V283" s="128">
        <v>3238.9</v>
      </c>
      <c r="W283" s="128">
        <v>3186.63</v>
      </c>
      <c r="X283" s="128">
        <v>2909.48</v>
      </c>
      <c r="Y283" s="128">
        <v>2579.9</v>
      </c>
      <c r="Z283" s="128">
        <v>2379.84</v>
      </c>
    </row>
    <row r="284" spans="2:26" x14ac:dyDescent="0.3">
      <c r="B284" s="127">
        <v>18</v>
      </c>
      <c r="C284" s="128">
        <v>2369.73</v>
      </c>
      <c r="D284" s="128">
        <v>2290.37</v>
      </c>
      <c r="E284" s="128">
        <v>2270.0100000000002</v>
      </c>
      <c r="F284" s="128">
        <v>2276.36</v>
      </c>
      <c r="G284" s="128">
        <v>2272.7199999999998</v>
      </c>
      <c r="H284" s="128">
        <v>2279.85</v>
      </c>
      <c r="I284" s="128">
        <v>2366.19</v>
      </c>
      <c r="J284" s="128">
        <v>2467.5</v>
      </c>
      <c r="K284" s="128">
        <v>2687.88</v>
      </c>
      <c r="L284" s="128">
        <v>2989.36</v>
      </c>
      <c r="M284" s="128">
        <v>2992.2</v>
      </c>
      <c r="N284" s="128">
        <v>2988.17</v>
      </c>
      <c r="O284" s="128">
        <v>2976.96</v>
      </c>
      <c r="P284" s="128">
        <v>2986.79</v>
      </c>
      <c r="Q284" s="128">
        <v>3332.2</v>
      </c>
      <c r="R284" s="128">
        <v>3327.91</v>
      </c>
      <c r="S284" s="128">
        <v>3346.1</v>
      </c>
      <c r="T284" s="128">
        <v>3346.1</v>
      </c>
      <c r="U284" s="128">
        <v>3336.44</v>
      </c>
      <c r="V284" s="128">
        <v>3168.23</v>
      </c>
      <c r="W284" s="128">
        <v>2976.7</v>
      </c>
      <c r="X284" s="128">
        <v>2588.31</v>
      </c>
      <c r="Y284" s="128">
        <v>2472.9499999999998</v>
      </c>
      <c r="Z284" s="128">
        <v>2330.35</v>
      </c>
    </row>
    <row r="285" spans="2:26" x14ac:dyDescent="0.3">
      <c r="B285" s="127">
        <v>19</v>
      </c>
      <c r="C285" s="128">
        <v>2287.64</v>
      </c>
      <c r="D285" s="128">
        <v>2238.9</v>
      </c>
      <c r="E285" s="128">
        <v>2280.52</v>
      </c>
      <c r="F285" s="128">
        <v>2373.0100000000002</v>
      </c>
      <c r="G285" s="128">
        <v>2328.94</v>
      </c>
      <c r="H285" s="128">
        <v>2382.8200000000002</v>
      </c>
      <c r="I285" s="128">
        <v>2399.31</v>
      </c>
      <c r="J285" s="128">
        <v>2535.9899999999998</v>
      </c>
      <c r="K285" s="128">
        <v>2642.93</v>
      </c>
      <c r="L285" s="128">
        <v>2667.64</v>
      </c>
      <c r="M285" s="128">
        <v>2657.94</v>
      </c>
      <c r="N285" s="128">
        <v>2658.61</v>
      </c>
      <c r="O285" s="128">
        <v>2636.08</v>
      </c>
      <c r="P285" s="128">
        <v>2463.0300000000002</v>
      </c>
      <c r="Q285" s="128">
        <v>2965.87</v>
      </c>
      <c r="R285" s="128">
        <v>2883.91</v>
      </c>
      <c r="S285" s="128">
        <v>2921.13</v>
      </c>
      <c r="T285" s="128">
        <v>2967.98</v>
      </c>
      <c r="U285" s="128">
        <v>2669.82</v>
      </c>
      <c r="V285" s="128">
        <v>2397.87</v>
      </c>
      <c r="W285" s="128">
        <v>2382.85</v>
      </c>
      <c r="X285" s="128">
        <v>2334.2600000000002</v>
      </c>
      <c r="Y285" s="128">
        <v>2252.88</v>
      </c>
      <c r="Z285" s="128">
        <v>2193.6</v>
      </c>
    </row>
    <row r="286" spans="2:26" x14ac:dyDescent="0.3">
      <c r="B286" s="127">
        <v>20</v>
      </c>
      <c r="C286" s="128">
        <v>2102.7199999999998</v>
      </c>
      <c r="D286" s="128">
        <v>2077.09</v>
      </c>
      <c r="E286" s="128">
        <v>2088.3000000000002</v>
      </c>
      <c r="F286" s="128">
        <v>2133.7399999999998</v>
      </c>
      <c r="G286" s="128">
        <v>2174.14</v>
      </c>
      <c r="H286" s="128">
        <v>2172.4899999999998</v>
      </c>
      <c r="I286" s="128">
        <v>2331.2199999999998</v>
      </c>
      <c r="J286" s="128">
        <v>2473.84</v>
      </c>
      <c r="K286" s="128">
        <v>2561.5700000000002</v>
      </c>
      <c r="L286" s="128">
        <v>2589.04</v>
      </c>
      <c r="M286" s="128">
        <v>2582.66</v>
      </c>
      <c r="N286" s="128">
        <v>2573.4299999999998</v>
      </c>
      <c r="O286" s="128">
        <v>2581.35</v>
      </c>
      <c r="P286" s="128">
        <v>2562.6799999999998</v>
      </c>
      <c r="Q286" s="128">
        <v>2574.77</v>
      </c>
      <c r="R286" s="128">
        <v>2765.71</v>
      </c>
      <c r="S286" s="128">
        <v>2765.34</v>
      </c>
      <c r="T286" s="128">
        <v>2759.45</v>
      </c>
      <c r="U286" s="128">
        <v>2550.08</v>
      </c>
      <c r="V286" s="128">
        <v>2428.38</v>
      </c>
      <c r="W286" s="128">
        <v>2425.7399999999998</v>
      </c>
      <c r="X286" s="128">
        <v>2335.9</v>
      </c>
      <c r="Y286" s="128">
        <v>2277.9499999999998</v>
      </c>
      <c r="Z286" s="128">
        <v>2235.35</v>
      </c>
    </row>
    <row r="287" spans="2:26" x14ac:dyDescent="0.3">
      <c r="B287" s="127">
        <v>21</v>
      </c>
      <c r="C287" s="128">
        <v>2226.5100000000002</v>
      </c>
      <c r="D287" s="128">
        <v>2203.31</v>
      </c>
      <c r="E287" s="128">
        <v>2190.15</v>
      </c>
      <c r="F287" s="128">
        <v>2246.63</v>
      </c>
      <c r="G287" s="128">
        <v>2274.6</v>
      </c>
      <c r="H287" s="128">
        <v>2377.23</v>
      </c>
      <c r="I287" s="128">
        <v>2460.35</v>
      </c>
      <c r="J287" s="128">
        <v>2554.4499999999998</v>
      </c>
      <c r="K287" s="128">
        <v>2673.45</v>
      </c>
      <c r="L287" s="128">
        <v>2770.75</v>
      </c>
      <c r="M287" s="128">
        <v>2927.93</v>
      </c>
      <c r="N287" s="128">
        <v>2886.94</v>
      </c>
      <c r="O287" s="128">
        <v>2881.44</v>
      </c>
      <c r="P287" s="128">
        <v>2849.73</v>
      </c>
      <c r="Q287" s="128">
        <v>2860.44</v>
      </c>
      <c r="R287" s="128">
        <v>3031.23</v>
      </c>
      <c r="S287" s="128">
        <v>3042.23</v>
      </c>
      <c r="T287" s="128">
        <v>3044.83</v>
      </c>
      <c r="U287" s="128">
        <v>2895</v>
      </c>
      <c r="V287" s="128">
        <v>2548.1799999999998</v>
      </c>
      <c r="W287" s="128">
        <v>2501.31</v>
      </c>
      <c r="X287" s="128">
        <v>2430.4</v>
      </c>
      <c r="Y287" s="128">
        <v>2373.8000000000002</v>
      </c>
      <c r="Z287" s="128">
        <v>2243.77</v>
      </c>
    </row>
    <row r="288" spans="2:26" x14ac:dyDescent="0.3">
      <c r="B288" s="127">
        <v>22</v>
      </c>
      <c r="C288" s="128">
        <v>2193.19</v>
      </c>
      <c r="D288" s="128">
        <v>2095.42</v>
      </c>
      <c r="E288" s="128">
        <v>2120.34</v>
      </c>
      <c r="F288" s="128">
        <v>2229.62</v>
      </c>
      <c r="G288" s="128">
        <v>2309.9299999999998</v>
      </c>
      <c r="H288" s="128">
        <v>2257.5</v>
      </c>
      <c r="I288" s="128">
        <v>2398.21</v>
      </c>
      <c r="J288" s="128">
        <v>2505.58</v>
      </c>
      <c r="K288" s="128">
        <v>2621.44</v>
      </c>
      <c r="L288" s="128">
        <v>2631.97</v>
      </c>
      <c r="M288" s="128">
        <v>2603.62</v>
      </c>
      <c r="N288" s="128">
        <v>2611.69</v>
      </c>
      <c r="O288" s="128">
        <v>2603.0100000000002</v>
      </c>
      <c r="P288" s="128">
        <v>2597.81</v>
      </c>
      <c r="Q288" s="128">
        <v>2597.21</v>
      </c>
      <c r="R288" s="128">
        <v>2819.86</v>
      </c>
      <c r="S288" s="128">
        <v>2844.05</v>
      </c>
      <c r="T288" s="128">
        <v>3086.99</v>
      </c>
      <c r="U288" s="128">
        <v>2723.41</v>
      </c>
      <c r="V288" s="128">
        <v>2615.63</v>
      </c>
      <c r="W288" s="128">
        <v>2526.69</v>
      </c>
      <c r="X288" s="128">
        <v>2388.34</v>
      </c>
      <c r="Y288" s="128">
        <v>2287.36</v>
      </c>
      <c r="Z288" s="128">
        <v>2220.89</v>
      </c>
    </row>
    <row r="289" spans="2:26" x14ac:dyDescent="0.3">
      <c r="B289" s="127">
        <v>23</v>
      </c>
      <c r="C289" s="128">
        <v>2159.25</v>
      </c>
      <c r="D289" s="128">
        <v>2139.21</v>
      </c>
      <c r="E289" s="128">
        <v>2141.5</v>
      </c>
      <c r="F289" s="128">
        <v>2196.6999999999998</v>
      </c>
      <c r="G289" s="128">
        <v>2236.42</v>
      </c>
      <c r="H289" s="128">
        <v>2285.85</v>
      </c>
      <c r="I289" s="128">
        <v>2387.06</v>
      </c>
      <c r="J289" s="128">
        <v>2446.4699999999998</v>
      </c>
      <c r="K289" s="128">
        <v>2501.14</v>
      </c>
      <c r="L289" s="128">
        <v>2556.4</v>
      </c>
      <c r="M289" s="128">
        <v>2547.75</v>
      </c>
      <c r="N289" s="128">
        <v>2543.3000000000002</v>
      </c>
      <c r="O289" s="128">
        <v>2537.3200000000002</v>
      </c>
      <c r="P289" s="128">
        <v>2514.63</v>
      </c>
      <c r="Q289" s="128">
        <v>2509.4299999999998</v>
      </c>
      <c r="R289" s="128">
        <v>2671.51</v>
      </c>
      <c r="S289" s="128">
        <v>2640.79</v>
      </c>
      <c r="T289" s="128">
        <v>2620.64</v>
      </c>
      <c r="U289" s="128">
        <v>2677.04</v>
      </c>
      <c r="V289" s="128">
        <v>2565.56</v>
      </c>
      <c r="W289" s="128">
        <v>2501.4499999999998</v>
      </c>
      <c r="X289" s="128">
        <v>2398.9299999999998</v>
      </c>
      <c r="Y289" s="128">
        <v>2253.69</v>
      </c>
      <c r="Z289" s="128">
        <v>2254.35</v>
      </c>
    </row>
    <row r="290" spans="2:26" x14ac:dyDescent="0.3">
      <c r="B290" s="127">
        <v>24</v>
      </c>
      <c r="C290" s="128">
        <v>2342.29</v>
      </c>
      <c r="D290" s="128">
        <v>2309.4299999999998</v>
      </c>
      <c r="E290" s="128">
        <v>2313.48</v>
      </c>
      <c r="F290" s="128">
        <v>2325.02</v>
      </c>
      <c r="G290" s="128">
        <v>2325.83</v>
      </c>
      <c r="H290" s="128">
        <v>2354.0300000000002</v>
      </c>
      <c r="I290" s="128">
        <v>2371.5100000000002</v>
      </c>
      <c r="J290" s="128">
        <v>2485.29</v>
      </c>
      <c r="K290" s="128">
        <v>2575.34</v>
      </c>
      <c r="L290" s="128">
        <v>2630.42</v>
      </c>
      <c r="M290" s="128">
        <v>2628.71</v>
      </c>
      <c r="N290" s="128">
        <v>2628.84</v>
      </c>
      <c r="O290" s="128">
        <v>2623.51</v>
      </c>
      <c r="P290" s="128">
        <v>2626.51</v>
      </c>
      <c r="Q290" s="128">
        <v>2662.17</v>
      </c>
      <c r="R290" s="128">
        <v>2786.97</v>
      </c>
      <c r="S290" s="128">
        <v>2917.57</v>
      </c>
      <c r="T290" s="128">
        <v>2909.9</v>
      </c>
      <c r="U290" s="128">
        <v>2661.84</v>
      </c>
      <c r="V290" s="128">
        <v>2573.56</v>
      </c>
      <c r="W290" s="128">
        <v>2530.91</v>
      </c>
      <c r="X290" s="128">
        <v>2434.9</v>
      </c>
      <c r="Y290" s="128">
        <v>2371.0500000000002</v>
      </c>
      <c r="Z290" s="128">
        <v>2313.0300000000002</v>
      </c>
    </row>
    <row r="291" spans="2:26" x14ac:dyDescent="0.3">
      <c r="B291" s="127">
        <v>25</v>
      </c>
      <c r="C291" s="128">
        <v>2171</v>
      </c>
      <c r="D291" s="128">
        <v>2306.98</v>
      </c>
      <c r="E291" s="128">
        <v>2286.4</v>
      </c>
      <c r="F291" s="128">
        <v>2314.98</v>
      </c>
      <c r="G291" s="128">
        <v>2308.6799999999998</v>
      </c>
      <c r="H291" s="128">
        <v>2332.12</v>
      </c>
      <c r="I291" s="128">
        <v>2374.77</v>
      </c>
      <c r="J291" s="128">
        <v>2407.27</v>
      </c>
      <c r="K291" s="128">
        <v>2460.1799999999998</v>
      </c>
      <c r="L291" s="128">
        <v>2502.27</v>
      </c>
      <c r="M291" s="128">
        <v>2551.37</v>
      </c>
      <c r="N291" s="128">
        <v>2562.35</v>
      </c>
      <c r="O291" s="128">
        <v>2545.3000000000002</v>
      </c>
      <c r="P291" s="128">
        <v>2542.0100000000002</v>
      </c>
      <c r="Q291" s="128">
        <v>2551.4899999999998</v>
      </c>
      <c r="R291" s="128">
        <v>2632.35</v>
      </c>
      <c r="S291" s="128">
        <v>2783.39</v>
      </c>
      <c r="T291" s="128">
        <v>2789.77</v>
      </c>
      <c r="U291" s="128">
        <v>2621.82</v>
      </c>
      <c r="V291" s="128">
        <v>2496.9499999999998</v>
      </c>
      <c r="W291" s="128">
        <v>2460.6999999999998</v>
      </c>
      <c r="X291" s="128">
        <v>2431.92</v>
      </c>
      <c r="Y291" s="128">
        <v>2384.4299999999998</v>
      </c>
      <c r="Z291" s="128">
        <v>2354.6999999999998</v>
      </c>
    </row>
    <row r="292" spans="2:26" x14ac:dyDescent="0.3">
      <c r="B292" s="127">
        <v>26</v>
      </c>
      <c r="C292" s="128">
        <v>2297.71</v>
      </c>
      <c r="D292" s="128">
        <v>2294.35</v>
      </c>
      <c r="E292" s="128">
        <v>2306.5</v>
      </c>
      <c r="F292" s="128">
        <v>2390.86</v>
      </c>
      <c r="G292" s="128">
        <v>2402.39</v>
      </c>
      <c r="H292" s="128">
        <v>2412.52</v>
      </c>
      <c r="I292" s="128">
        <v>2439.65</v>
      </c>
      <c r="J292" s="128">
        <v>2503.86</v>
      </c>
      <c r="K292" s="128">
        <v>2544.3200000000002</v>
      </c>
      <c r="L292" s="128">
        <v>2561.6</v>
      </c>
      <c r="M292" s="128">
        <v>2559.0500000000002</v>
      </c>
      <c r="N292" s="128">
        <v>2565.58</v>
      </c>
      <c r="O292" s="128">
        <v>2565.7800000000002</v>
      </c>
      <c r="P292" s="128">
        <v>2562.0700000000002</v>
      </c>
      <c r="Q292" s="128">
        <v>2569.0300000000002</v>
      </c>
      <c r="R292" s="128">
        <v>2796.2</v>
      </c>
      <c r="S292" s="128">
        <v>2898.52</v>
      </c>
      <c r="T292" s="128">
        <v>3056.74</v>
      </c>
      <c r="U292" s="128">
        <v>3079.74</v>
      </c>
      <c r="V292" s="128">
        <v>2727.18</v>
      </c>
      <c r="W292" s="128">
        <v>2591.75</v>
      </c>
      <c r="X292" s="128">
        <v>2511.98</v>
      </c>
      <c r="Y292" s="128">
        <v>2410.1</v>
      </c>
      <c r="Z292" s="128">
        <v>2406.4</v>
      </c>
    </row>
    <row r="293" spans="2:26" x14ac:dyDescent="0.3">
      <c r="B293" s="127">
        <v>27</v>
      </c>
      <c r="C293" s="128">
        <v>2373.89</v>
      </c>
      <c r="D293" s="128">
        <v>2358.23</v>
      </c>
      <c r="E293" s="128">
        <v>2398.91</v>
      </c>
      <c r="F293" s="128">
        <v>2411</v>
      </c>
      <c r="G293" s="128">
        <v>2435.0500000000002</v>
      </c>
      <c r="H293" s="128">
        <v>2438.33</v>
      </c>
      <c r="I293" s="128">
        <v>2458.4899999999998</v>
      </c>
      <c r="J293" s="128">
        <v>2527.66</v>
      </c>
      <c r="K293" s="128">
        <v>2589.4499999999998</v>
      </c>
      <c r="L293" s="128">
        <v>2603.34</v>
      </c>
      <c r="M293" s="128">
        <v>2591.54</v>
      </c>
      <c r="N293" s="128">
        <v>2589.16</v>
      </c>
      <c r="O293" s="128">
        <v>2579.58</v>
      </c>
      <c r="P293" s="128">
        <v>2604.75</v>
      </c>
      <c r="Q293" s="128">
        <v>2661.02</v>
      </c>
      <c r="R293" s="128">
        <v>2809.16</v>
      </c>
      <c r="S293" s="128">
        <v>2916.78</v>
      </c>
      <c r="T293" s="128">
        <v>2668.74</v>
      </c>
      <c r="U293" s="128">
        <v>2646.17</v>
      </c>
      <c r="V293" s="128">
        <v>2600.34</v>
      </c>
      <c r="W293" s="128">
        <v>2487.23</v>
      </c>
      <c r="X293" s="128">
        <v>2463</v>
      </c>
      <c r="Y293" s="128">
        <v>2410.48</v>
      </c>
      <c r="Z293" s="128">
        <v>2385.42</v>
      </c>
    </row>
    <row r="294" spans="2:26" x14ac:dyDescent="0.3">
      <c r="B294" s="127">
        <v>28</v>
      </c>
      <c r="C294" s="128">
        <v>2255.44</v>
      </c>
      <c r="D294" s="128">
        <v>2233.35</v>
      </c>
      <c r="E294" s="128">
        <v>2233.06</v>
      </c>
      <c r="F294" s="128">
        <v>2291.1799999999998</v>
      </c>
      <c r="G294" s="128">
        <v>2293.12</v>
      </c>
      <c r="H294" s="128">
        <v>2405.87</v>
      </c>
      <c r="I294" s="128">
        <v>2413.7600000000002</v>
      </c>
      <c r="J294" s="128">
        <v>2505.89</v>
      </c>
      <c r="K294" s="128">
        <v>2586.1999999999998</v>
      </c>
      <c r="L294" s="128">
        <v>2599.41</v>
      </c>
      <c r="M294" s="128">
        <v>2593.9899999999998</v>
      </c>
      <c r="N294" s="128">
        <v>2624.92</v>
      </c>
      <c r="O294" s="128">
        <v>2634.05</v>
      </c>
      <c r="P294" s="128">
        <v>2510.67</v>
      </c>
      <c r="Q294" s="128">
        <v>2543.0100000000002</v>
      </c>
      <c r="R294" s="128">
        <v>2655.16</v>
      </c>
      <c r="S294" s="128">
        <v>2791.55</v>
      </c>
      <c r="T294" s="128">
        <v>2657.27</v>
      </c>
      <c r="U294" s="128">
        <v>2586.6</v>
      </c>
      <c r="V294" s="128">
        <v>2481.62</v>
      </c>
      <c r="W294" s="128">
        <v>2445.1999999999998</v>
      </c>
      <c r="X294" s="128">
        <v>2405.5500000000002</v>
      </c>
      <c r="Y294" s="128">
        <v>2323.94</v>
      </c>
      <c r="Z294" s="128">
        <v>2309.8200000000002</v>
      </c>
    </row>
    <row r="295" spans="2:26" x14ac:dyDescent="0.3">
      <c r="B295" s="127">
        <v>29</v>
      </c>
      <c r="C295" s="128">
        <v>2302.23</v>
      </c>
      <c r="D295" s="128">
        <v>2288.0100000000002</v>
      </c>
      <c r="E295" s="128">
        <v>2313.1799999999998</v>
      </c>
      <c r="F295" s="128">
        <v>2372.0500000000002</v>
      </c>
      <c r="G295" s="128">
        <v>2383.56</v>
      </c>
      <c r="H295" s="128">
        <v>2406.4499999999998</v>
      </c>
      <c r="I295" s="128">
        <v>2422.2399999999998</v>
      </c>
      <c r="J295" s="128">
        <v>2498.9899999999998</v>
      </c>
      <c r="K295" s="128">
        <v>2516.08</v>
      </c>
      <c r="L295" s="128">
        <v>2568.9299999999998</v>
      </c>
      <c r="M295" s="128">
        <v>2552.1799999999998</v>
      </c>
      <c r="N295" s="128">
        <v>2554.69</v>
      </c>
      <c r="O295" s="128">
        <v>2542.6799999999998</v>
      </c>
      <c r="P295" s="128">
        <v>2546.2800000000002</v>
      </c>
      <c r="Q295" s="128">
        <v>2551.61</v>
      </c>
      <c r="R295" s="128">
        <v>2671.56</v>
      </c>
      <c r="S295" s="128">
        <v>2953.53</v>
      </c>
      <c r="T295" s="128">
        <v>2997.49</v>
      </c>
      <c r="U295" s="128">
        <v>2883.85</v>
      </c>
      <c r="V295" s="128">
        <v>2556.9299999999998</v>
      </c>
      <c r="W295" s="128">
        <v>2457.41</v>
      </c>
      <c r="X295" s="128">
        <v>2414.7800000000002</v>
      </c>
      <c r="Y295" s="128">
        <v>2363.11</v>
      </c>
      <c r="Z295" s="128">
        <v>2299.7600000000002</v>
      </c>
    </row>
    <row r="296" spans="2:26" x14ac:dyDescent="0.3">
      <c r="B296" s="127">
        <v>30</v>
      </c>
      <c r="C296" s="128">
        <v>2307.27</v>
      </c>
      <c r="D296" s="128">
        <v>2319.7199999999998</v>
      </c>
      <c r="E296" s="128">
        <v>2350.2600000000002</v>
      </c>
      <c r="F296" s="128">
        <v>2384.37</v>
      </c>
      <c r="G296" s="128">
        <v>2388.4299999999998</v>
      </c>
      <c r="H296" s="128">
        <v>2412.75</v>
      </c>
      <c r="I296" s="128">
        <v>2440.2199999999998</v>
      </c>
      <c r="J296" s="128">
        <v>2483.6799999999998</v>
      </c>
      <c r="K296" s="128">
        <v>2550.98</v>
      </c>
      <c r="L296" s="128">
        <v>2585.8000000000002</v>
      </c>
      <c r="M296" s="128">
        <v>2595.12</v>
      </c>
      <c r="N296" s="128">
        <v>2657.27</v>
      </c>
      <c r="O296" s="128">
        <v>2589.61</v>
      </c>
      <c r="P296" s="128">
        <v>2589.04</v>
      </c>
      <c r="Q296" s="128">
        <v>2602.2600000000002</v>
      </c>
      <c r="R296" s="128">
        <v>2637.21</v>
      </c>
      <c r="S296" s="128">
        <v>2960.77</v>
      </c>
      <c r="T296" s="128">
        <v>2968.55</v>
      </c>
      <c r="U296" s="128">
        <v>2645.13</v>
      </c>
      <c r="V296" s="128">
        <v>2616.7800000000002</v>
      </c>
      <c r="W296" s="128">
        <v>2546.9699999999998</v>
      </c>
      <c r="X296" s="128">
        <v>2466.7399999999998</v>
      </c>
      <c r="Y296" s="128">
        <v>2425.27</v>
      </c>
      <c r="Z296" s="128">
        <v>2415.4499999999998</v>
      </c>
    </row>
    <row r="297" spans="2:26" x14ac:dyDescent="0.3">
      <c r="B297" s="130">
        <v>31</v>
      </c>
      <c r="C297" s="128">
        <v>2418.61</v>
      </c>
      <c r="D297" s="128">
        <v>2406.61</v>
      </c>
      <c r="E297" s="128">
        <v>2413.9</v>
      </c>
      <c r="F297" s="128">
        <v>2415.9299999999998</v>
      </c>
      <c r="G297" s="128">
        <v>2418.33</v>
      </c>
      <c r="H297" s="128">
        <v>2446.5700000000002</v>
      </c>
      <c r="I297" s="128">
        <v>2529.2399999999998</v>
      </c>
      <c r="J297" s="128">
        <v>2572.39</v>
      </c>
      <c r="K297" s="128">
        <v>2593.89</v>
      </c>
      <c r="L297" s="128">
        <v>2676.57</v>
      </c>
      <c r="M297" s="128">
        <v>2715.46</v>
      </c>
      <c r="N297" s="128">
        <v>2712.08</v>
      </c>
      <c r="O297" s="128">
        <v>2699.48</v>
      </c>
      <c r="P297" s="128">
        <v>2733.36</v>
      </c>
      <c r="Q297" s="128">
        <v>2717.44</v>
      </c>
      <c r="R297" s="128">
        <v>2810.64</v>
      </c>
      <c r="S297" s="128">
        <v>3030.83</v>
      </c>
      <c r="T297" s="128">
        <v>3064.05</v>
      </c>
      <c r="U297" s="128">
        <v>2927.91</v>
      </c>
      <c r="V297" s="128">
        <v>2734.89</v>
      </c>
      <c r="W297" s="128">
        <v>2686.52</v>
      </c>
      <c r="X297" s="128">
        <v>2531.2399999999998</v>
      </c>
      <c r="Y297" s="128">
        <v>2462.08</v>
      </c>
      <c r="Z297" s="128">
        <v>2422.6799999999998</v>
      </c>
    </row>
    <row r="298" spans="2:26" ht="15.75" customHeight="1" x14ac:dyDescent="0.3">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spans="2:26" x14ac:dyDescent="0.3">
      <c r="B299" s="113" t="s">
        <v>75</v>
      </c>
      <c r="C299" s="114"/>
      <c r="D299" s="114"/>
      <c r="E299" s="114"/>
      <c r="F299" s="114"/>
      <c r="G299" s="114"/>
      <c r="H299" s="114"/>
      <c r="I299" s="114"/>
      <c r="J299" s="114"/>
      <c r="K299" s="114"/>
      <c r="L299" s="114"/>
      <c r="M299" s="114"/>
      <c r="N299" s="114"/>
      <c r="O299" s="114"/>
      <c r="P299" s="114"/>
      <c r="Q299" s="114"/>
      <c r="R299" s="114"/>
      <c r="S299" s="114"/>
      <c r="T299" s="115"/>
      <c r="U299" s="134">
        <v>769372.4</v>
      </c>
      <c r="V299" s="117"/>
      <c r="W299" s="117"/>
      <c r="X299" s="117"/>
      <c r="Y299" s="117"/>
      <c r="Z299" s="118"/>
    </row>
    <row r="300" spans="2:26" ht="15" customHeight="1" x14ac:dyDescent="0.3">
      <c r="B300" s="113" t="s">
        <v>76</v>
      </c>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5"/>
    </row>
    <row r="301" spans="2:26" ht="16.5" customHeight="1" x14ac:dyDescent="0.3">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3">
      <c r="B302" s="44"/>
      <c r="C302" s="44"/>
      <c r="D302" s="44"/>
      <c r="E302" s="44"/>
      <c r="F302" s="44"/>
      <c r="G302" s="44"/>
      <c r="H302" s="44"/>
      <c r="I302" s="44"/>
      <c r="J302" s="44"/>
      <c r="K302" s="44"/>
      <c r="L302" s="44"/>
      <c r="M302" s="44"/>
      <c r="N302" s="44"/>
      <c r="O302" s="44" t="s">
        <v>62</v>
      </c>
      <c r="P302" s="44"/>
      <c r="Q302" s="44"/>
      <c r="R302" s="44" t="s">
        <v>67</v>
      </c>
      <c r="S302" s="44"/>
      <c r="T302" s="44"/>
      <c r="U302" s="44" t="s">
        <v>69</v>
      </c>
      <c r="V302" s="44"/>
      <c r="W302" s="44"/>
      <c r="X302" s="44" t="s">
        <v>8</v>
      </c>
      <c r="Y302" s="44"/>
      <c r="Z302" s="44"/>
    </row>
    <row r="303" spans="2:26" ht="16.5" customHeight="1" x14ac:dyDescent="0.3">
      <c r="B303" s="41" t="s">
        <v>77</v>
      </c>
      <c r="C303" s="42"/>
      <c r="D303" s="42"/>
      <c r="E303" s="42"/>
      <c r="F303" s="42"/>
      <c r="G303" s="42"/>
      <c r="H303" s="42"/>
      <c r="I303" s="42"/>
      <c r="J303" s="42"/>
      <c r="K303" s="42"/>
      <c r="L303" s="42"/>
      <c r="M303" s="42"/>
      <c r="N303" s="43"/>
      <c r="O303" s="135">
        <v>917551.81</v>
      </c>
      <c r="P303" s="135"/>
      <c r="Q303" s="135"/>
      <c r="R303" s="135">
        <v>1219005.96</v>
      </c>
      <c r="S303" s="135"/>
      <c r="T303" s="135"/>
      <c r="U303" s="135">
        <v>1247096.67</v>
      </c>
      <c r="V303" s="135"/>
      <c r="W303" s="135"/>
      <c r="X303" s="135">
        <v>1320793.24</v>
      </c>
      <c r="Y303" s="135"/>
      <c r="Z303" s="135"/>
    </row>
    <row r="304" spans="2:26" x14ac:dyDescent="0.3">
      <c r="B304" s="136"/>
      <c r="C304" s="136"/>
      <c r="D304" s="136"/>
      <c r="E304" s="136"/>
      <c r="F304" s="136"/>
      <c r="G304" s="136"/>
      <c r="H304" s="136"/>
      <c r="I304" s="136"/>
      <c r="J304" s="136"/>
      <c r="K304" s="136"/>
      <c r="L304" s="136"/>
      <c r="M304" s="136"/>
      <c r="N304" s="136"/>
      <c r="O304" s="136"/>
      <c r="P304" s="136"/>
      <c r="Q304" s="137"/>
      <c r="R304" s="137"/>
      <c r="S304" s="137"/>
      <c r="T304" s="137"/>
      <c r="U304" s="137"/>
      <c r="V304" s="137"/>
      <c r="W304" s="137"/>
      <c r="X304" s="137"/>
      <c r="Y304" s="137"/>
      <c r="Z304" s="137"/>
    </row>
    <row r="305" spans="2:26" ht="18" x14ac:dyDescent="0.35">
      <c r="B305" s="120" t="s">
        <v>78</v>
      </c>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2"/>
    </row>
    <row r="306" spans="2:26" ht="32.25" customHeight="1" x14ac:dyDescent="0.3">
      <c r="B306" s="77" t="s">
        <v>79</v>
      </c>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9"/>
    </row>
    <row r="307" spans="2:26" ht="15" customHeight="1" x14ac:dyDescent="0.3">
      <c r="B307" s="113" t="s">
        <v>61</v>
      </c>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row>
    <row r="308" spans="2:26" ht="15" customHeight="1" x14ac:dyDescent="0.3">
      <c r="B308" s="123" t="s">
        <v>62</v>
      </c>
      <c r="C308" s="124" t="s">
        <v>63</v>
      </c>
      <c r="D308" s="125"/>
      <c r="E308" s="125"/>
      <c r="F308" s="125"/>
      <c r="G308" s="125"/>
      <c r="H308" s="125"/>
      <c r="I308" s="125"/>
      <c r="J308" s="125"/>
      <c r="K308" s="125"/>
      <c r="L308" s="125"/>
      <c r="M308" s="125"/>
      <c r="N308" s="125"/>
      <c r="O308" s="125"/>
      <c r="P308" s="125"/>
      <c r="Q308" s="125"/>
      <c r="R308" s="125"/>
      <c r="S308" s="125"/>
      <c r="T308" s="125"/>
      <c r="U308" s="125"/>
      <c r="V308" s="125"/>
      <c r="W308" s="125"/>
      <c r="X308" s="125"/>
      <c r="Y308" s="125"/>
      <c r="Z308" s="126"/>
    </row>
    <row r="309" spans="2:26" x14ac:dyDescent="0.3">
      <c r="B309" s="138" t="s">
        <v>64</v>
      </c>
      <c r="C309" s="88">
        <v>0</v>
      </c>
      <c r="D309" s="88">
        <v>4.1666666666666664E-2</v>
      </c>
      <c r="E309" s="88">
        <v>8.3333333333333329E-2</v>
      </c>
      <c r="F309" s="88">
        <v>0.125</v>
      </c>
      <c r="G309" s="88">
        <v>0.16666666666666666</v>
      </c>
      <c r="H309" s="88">
        <v>0.20833333333333334</v>
      </c>
      <c r="I309" s="88">
        <v>0.25</v>
      </c>
      <c r="J309" s="88">
        <v>0.29166666666666669</v>
      </c>
      <c r="K309" s="88">
        <v>0.33333333333333331</v>
      </c>
      <c r="L309" s="88">
        <v>0.375</v>
      </c>
      <c r="M309" s="88">
        <v>0.41666666666666669</v>
      </c>
      <c r="N309" s="88">
        <v>0.45833333333333331</v>
      </c>
      <c r="O309" s="88">
        <v>0.5</v>
      </c>
      <c r="P309" s="88">
        <v>0.54166666666666663</v>
      </c>
      <c r="Q309" s="88">
        <v>0.58333333333333337</v>
      </c>
      <c r="R309" s="88">
        <v>0.625</v>
      </c>
      <c r="S309" s="88">
        <v>0.66666666666666663</v>
      </c>
      <c r="T309" s="88">
        <v>0.70833333333333337</v>
      </c>
      <c r="U309" s="88">
        <v>0.75</v>
      </c>
      <c r="V309" s="88">
        <v>0.79166666666666663</v>
      </c>
      <c r="W309" s="88">
        <v>0.83333333333333337</v>
      </c>
      <c r="X309" s="88">
        <v>0.875</v>
      </c>
      <c r="Y309" s="88">
        <v>0.91666666666666663</v>
      </c>
      <c r="Z309" s="88">
        <v>0.95833333333333337</v>
      </c>
    </row>
    <row r="310" spans="2:26" x14ac:dyDescent="0.3">
      <c r="B310" s="139"/>
      <c r="C310" s="89" t="s">
        <v>65</v>
      </c>
      <c r="D310" s="89" t="s">
        <v>65</v>
      </c>
      <c r="E310" s="89" t="s">
        <v>65</v>
      </c>
      <c r="F310" s="89" t="s">
        <v>65</v>
      </c>
      <c r="G310" s="89" t="s">
        <v>65</v>
      </c>
      <c r="H310" s="89" t="s">
        <v>65</v>
      </c>
      <c r="I310" s="89" t="s">
        <v>65</v>
      </c>
      <c r="J310" s="89" t="s">
        <v>65</v>
      </c>
      <c r="K310" s="89" t="s">
        <v>65</v>
      </c>
      <c r="L310" s="89" t="s">
        <v>65</v>
      </c>
      <c r="M310" s="89" t="s">
        <v>65</v>
      </c>
      <c r="N310" s="89" t="s">
        <v>65</v>
      </c>
      <c r="O310" s="89" t="s">
        <v>65</v>
      </c>
      <c r="P310" s="89" t="s">
        <v>65</v>
      </c>
      <c r="Q310" s="89" t="s">
        <v>65</v>
      </c>
      <c r="R310" s="89" t="s">
        <v>65</v>
      </c>
      <c r="S310" s="89" t="s">
        <v>65</v>
      </c>
      <c r="T310" s="89" t="s">
        <v>65</v>
      </c>
      <c r="U310" s="89" t="s">
        <v>65</v>
      </c>
      <c r="V310" s="89" t="s">
        <v>65</v>
      </c>
      <c r="W310" s="89" t="s">
        <v>65</v>
      </c>
      <c r="X310" s="89" t="s">
        <v>65</v>
      </c>
      <c r="Y310" s="89" t="s">
        <v>65</v>
      </c>
      <c r="Z310" s="89" t="s">
        <v>66</v>
      </c>
    </row>
    <row r="311" spans="2:26" x14ac:dyDescent="0.3">
      <c r="B311" s="140"/>
      <c r="C311" s="90">
        <v>4.1666666666666664E-2</v>
      </c>
      <c r="D311" s="90">
        <v>8.3333333333333329E-2</v>
      </c>
      <c r="E311" s="90">
        <v>0.125</v>
      </c>
      <c r="F311" s="90">
        <v>0.16666666666666666</v>
      </c>
      <c r="G311" s="90">
        <v>0.20833333333333334</v>
      </c>
      <c r="H311" s="90">
        <v>0.25</v>
      </c>
      <c r="I311" s="90">
        <v>0.29166666666666669</v>
      </c>
      <c r="J311" s="90">
        <v>0.33333333333333331</v>
      </c>
      <c r="K311" s="90">
        <v>0.375</v>
      </c>
      <c r="L311" s="90">
        <v>0.41666666666666669</v>
      </c>
      <c r="M311" s="90">
        <v>0.45833333333333331</v>
      </c>
      <c r="N311" s="90">
        <v>0.5</v>
      </c>
      <c r="O311" s="90">
        <v>0.54166666666666663</v>
      </c>
      <c r="P311" s="90">
        <v>0.58333333333333337</v>
      </c>
      <c r="Q311" s="90">
        <v>0.625</v>
      </c>
      <c r="R311" s="90">
        <v>0.66666666666666663</v>
      </c>
      <c r="S311" s="90">
        <v>0.70833333333333337</v>
      </c>
      <c r="T311" s="90">
        <v>0.75</v>
      </c>
      <c r="U311" s="90">
        <v>0.79166666666666663</v>
      </c>
      <c r="V311" s="90">
        <v>0.83333333333333337</v>
      </c>
      <c r="W311" s="90">
        <v>0.875</v>
      </c>
      <c r="X311" s="90">
        <v>0.91666666666666663</v>
      </c>
      <c r="Y311" s="90">
        <v>0.95833333333333337</v>
      </c>
      <c r="Z311" s="90">
        <v>0</v>
      </c>
    </row>
    <row r="312" spans="2:26" x14ac:dyDescent="0.3">
      <c r="B312" s="127">
        <v>1</v>
      </c>
      <c r="C312" s="128">
        <v>2874.22</v>
      </c>
      <c r="D312" s="128">
        <v>2834.51</v>
      </c>
      <c r="E312" s="128">
        <v>2841.77</v>
      </c>
      <c r="F312" s="128">
        <v>2879.63</v>
      </c>
      <c r="G312" s="128">
        <v>2879.04</v>
      </c>
      <c r="H312" s="128">
        <v>2979.72</v>
      </c>
      <c r="I312" s="128">
        <v>3159.3</v>
      </c>
      <c r="J312" s="128">
        <v>3318.34</v>
      </c>
      <c r="K312" s="128">
        <v>3451.29</v>
      </c>
      <c r="L312" s="128">
        <v>3703.16</v>
      </c>
      <c r="M312" s="128">
        <v>3717.94</v>
      </c>
      <c r="N312" s="128">
        <v>3754.86</v>
      </c>
      <c r="O312" s="128">
        <v>3757</v>
      </c>
      <c r="P312" s="128">
        <v>3766.06</v>
      </c>
      <c r="Q312" s="128">
        <v>3550.91</v>
      </c>
      <c r="R312" s="128">
        <v>3506.93</v>
      </c>
      <c r="S312" s="128">
        <v>3487.04</v>
      </c>
      <c r="T312" s="128">
        <v>3666.94</v>
      </c>
      <c r="U312" s="128">
        <v>3849.34</v>
      </c>
      <c r="V312" s="128">
        <v>3809.56</v>
      </c>
      <c r="W312" s="128">
        <v>3498.62</v>
      </c>
      <c r="X312" s="128">
        <v>3213.06</v>
      </c>
      <c r="Y312" s="128">
        <v>3165.77</v>
      </c>
      <c r="Z312" s="128">
        <v>3007.66</v>
      </c>
    </row>
    <row r="313" spans="2:26" x14ac:dyDescent="0.3">
      <c r="B313" s="127">
        <v>2</v>
      </c>
      <c r="C313" s="128">
        <v>2952.79</v>
      </c>
      <c r="D313" s="128">
        <v>2895.3</v>
      </c>
      <c r="E313" s="128">
        <v>2893.18</v>
      </c>
      <c r="F313" s="128">
        <v>2937.07</v>
      </c>
      <c r="G313" s="128">
        <v>2952.26</v>
      </c>
      <c r="H313" s="128">
        <v>3005.21</v>
      </c>
      <c r="I313" s="128">
        <v>3167.15</v>
      </c>
      <c r="J313" s="128">
        <v>3268.24</v>
      </c>
      <c r="K313" s="128">
        <v>3358.42</v>
      </c>
      <c r="L313" s="128">
        <v>3510.79</v>
      </c>
      <c r="M313" s="128">
        <v>3526.7</v>
      </c>
      <c r="N313" s="128">
        <v>3527.1</v>
      </c>
      <c r="O313" s="128">
        <v>3521.41</v>
      </c>
      <c r="P313" s="128">
        <v>3262.08</v>
      </c>
      <c r="Q313" s="128">
        <v>3319.31</v>
      </c>
      <c r="R313" s="128">
        <v>3225.37</v>
      </c>
      <c r="S313" s="128">
        <v>3210.6</v>
      </c>
      <c r="T313" s="128">
        <v>3477.62</v>
      </c>
      <c r="U313" s="128">
        <v>3648.39</v>
      </c>
      <c r="V313" s="128">
        <v>3654.42</v>
      </c>
      <c r="W313" s="128">
        <v>3384.99</v>
      </c>
      <c r="X313" s="128">
        <v>3281.53</v>
      </c>
      <c r="Y313" s="128">
        <v>3162.15</v>
      </c>
      <c r="Z313" s="128">
        <v>3078.56</v>
      </c>
    </row>
    <row r="314" spans="2:26" x14ac:dyDescent="0.3">
      <c r="B314" s="127">
        <v>3</v>
      </c>
      <c r="C314" s="128">
        <v>3044.89</v>
      </c>
      <c r="D314" s="128">
        <v>2969.91</v>
      </c>
      <c r="E314" s="128">
        <v>2978.27</v>
      </c>
      <c r="F314" s="128">
        <v>2961.12</v>
      </c>
      <c r="G314" s="128">
        <v>2982.21</v>
      </c>
      <c r="H314" s="128">
        <v>3063.41</v>
      </c>
      <c r="I314" s="128">
        <v>3189.58</v>
      </c>
      <c r="J314" s="128">
        <v>3332.63</v>
      </c>
      <c r="K314" s="128">
        <v>3490.87</v>
      </c>
      <c r="L314" s="128">
        <v>3694.72</v>
      </c>
      <c r="M314" s="128">
        <v>3758.38</v>
      </c>
      <c r="N314" s="128">
        <v>3755.19</v>
      </c>
      <c r="O314" s="128">
        <v>3723.52</v>
      </c>
      <c r="P314" s="128">
        <v>3802.62</v>
      </c>
      <c r="Q314" s="128">
        <v>3811.9</v>
      </c>
      <c r="R314" s="128">
        <v>3784.43</v>
      </c>
      <c r="S314" s="128">
        <v>3743.96</v>
      </c>
      <c r="T314" s="128">
        <v>3470.71</v>
      </c>
      <c r="U314" s="128">
        <v>3680.6</v>
      </c>
      <c r="V314" s="128">
        <v>3759.64</v>
      </c>
      <c r="W314" s="128">
        <v>3371.74</v>
      </c>
      <c r="X314" s="128">
        <v>3221.88</v>
      </c>
      <c r="Y314" s="128">
        <v>3161.26</v>
      </c>
      <c r="Z314" s="128">
        <v>3073.71</v>
      </c>
    </row>
    <row r="315" spans="2:26" x14ac:dyDescent="0.3">
      <c r="B315" s="127">
        <v>4</v>
      </c>
      <c r="C315" s="128">
        <v>3053.59</v>
      </c>
      <c r="D315" s="128">
        <v>3010.88</v>
      </c>
      <c r="E315" s="128">
        <v>3012.94</v>
      </c>
      <c r="F315" s="128">
        <v>2999.88</v>
      </c>
      <c r="G315" s="128">
        <v>2976.92</v>
      </c>
      <c r="H315" s="128">
        <v>3015.26</v>
      </c>
      <c r="I315" s="128">
        <v>3037.23</v>
      </c>
      <c r="J315" s="128">
        <v>3138.2</v>
      </c>
      <c r="K315" s="128">
        <v>3220.52</v>
      </c>
      <c r="L315" s="128">
        <v>3225.37</v>
      </c>
      <c r="M315" s="128">
        <v>3226.29</v>
      </c>
      <c r="N315" s="128">
        <v>3422.61</v>
      </c>
      <c r="O315" s="128">
        <v>3342.74</v>
      </c>
      <c r="P315" s="128">
        <v>3383.21</v>
      </c>
      <c r="Q315" s="128">
        <v>3382.56</v>
      </c>
      <c r="R315" s="128">
        <v>3350.31</v>
      </c>
      <c r="S315" s="128">
        <v>3429.66</v>
      </c>
      <c r="T315" s="128">
        <v>3492.58</v>
      </c>
      <c r="U315" s="128">
        <v>3665.96</v>
      </c>
      <c r="V315" s="128">
        <v>3409.32</v>
      </c>
      <c r="W315" s="128">
        <v>3443.61</v>
      </c>
      <c r="X315" s="128">
        <v>3210.4</v>
      </c>
      <c r="Y315" s="128">
        <v>3163.07</v>
      </c>
      <c r="Z315" s="128">
        <v>3054.97</v>
      </c>
    </row>
    <row r="316" spans="2:26" ht="15" customHeight="1" x14ac:dyDescent="0.3">
      <c r="B316" s="127">
        <v>5</v>
      </c>
      <c r="C316" s="128">
        <v>2962.72</v>
      </c>
      <c r="D316" s="128">
        <v>2918.29</v>
      </c>
      <c r="E316" s="128">
        <v>2927.01</v>
      </c>
      <c r="F316" s="128">
        <v>2914.67</v>
      </c>
      <c r="G316" s="128">
        <v>2919.49</v>
      </c>
      <c r="H316" s="128">
        <v>2982.3</v>
      </c>
      <c r="I316" s="128">
        <v>3163.02</v>
      </c>
      <c r="J316" s="128">
        <v>3216.74</v>
      </c>
      <c r="K316" s="128">
        <v>3272.21</v>
      </c>
      <c r="L316" s="128">
        <v>3269.84</v>
      </c>
      <c r="M316" s="128">
        <v>3358.66</v>
      </c>
      <c r="N316" s="128">
        <v>3357.57</v>
      </c>
      <c r="O316" s="128">
        <v>3311.94</v>
      </c>
      <c r="P316" s="128">
        <v>3359.82</v>
      </c>
      <c r="Q316" s="128">
        <v>3476.55</v>
      </c>
      <c r="R316" s="128">
        <v>3363.16</v>
      </c>
      <c r="S316" s="128">
        <v>3252.93</v>
      </c>
      <c r="T316" s="128">
        <v>3316.12</v>
      </c>
      <c r="U316" s="128">
        <v>3310.85</v>
      </c>
      <c r="V316" s="128">
        <v>3210.25</v>
      </c>
      <c r="W316" s="128">
        <v>3169.77</v>
      </c>
      <c r="X316" s="128">
        <v>3119.93</v>
      </c>
      <c r="Y316" s="128">
        <v>3012.64</v>
      </c>
      <c r="Z316" s="128">
        <v>2955.12</v>
      </c>
    </row>
    <row r="317" spans="2:26" x14ac:dyDescent="0.3">
      <c r="B317" s="127">
        <v>6</v>
      </c>
      <c r="C317" s="128">
        <v>2918.77</v>
      </c>
      <c r="D317" s="128">
        <v>2798.51</v>
      </c>
      <c r="E317" s="128">
        <v>2794.07</v>
      </c>
      <c r="F317" s="128">
        <v>2844.19</v>
      </c>
      <c r="G317" s="128">
        <v>2856.35</v>
      </c>
      <c r="H317" s="128">
        <v>3099.45</v>
      </c>
      <c r="I317" s="128">
        <v>3132.41</v>
      </c>
      <c r="J317" s="128">
        <v>3162.98</v>
      </c>
      <c r="K317" s="128">
        <v>3199.99</v>
      </c>
      <c r="L317" s="128">
        <v>3287.19</v>
      </c>
      <c r="M317" s="128">
        <v>3294.76</v>
      </c>
      <c r="N317" s="128">
        <v>3288.06</v>
      </c>
      <c r="O317" s="128">
        <v>3288.03</v>
      </c>
      <c r="P317" s="128">
        <v>3274.7</v>
      </c>
      <c r="Q317" s="128">
        <v>3272.82</v>
      </c>
      <c r="R317" s="128">
        <v>3241.93</v>
      </c>
      <c r="S317" s="128">
        <v>3271.49</v>
      </c>
      <c r="T317" s="128">
        <v>3338.75</v>
      </c>
      <c r="U317" s="128">
        <v>3529.15</v>
      </c>
      <c r="V317" s="128">
        <v>3582.43</v>
      </c>
      <c r="W317" s="128">
        <v>3329.82</v>
      </c>
      <c r="X317" s="128">
        <v>3179.78</v>
      </c>
      <c r="Y317" s="128">
        <v>3076.08</v>
      </c>
      <c r="Z317" s="128">
        <v>2965.88</v>
      </c>
    </row>
    <row r="318" spans="2:26" x14ac:dyDescent="0.3">
      <c r="B318" s="127">
        <v>7</v>
      </c>
      <c r="C318" s="128">
        <v>2951.73</v>
      </c>
      <c r="D318" s="128">
        <v>2922.7</v>
      </c>
      <c r="E318" s="128">
        <v>2923.47</v>
      </c>
      <c r="F318" s="128">
        <v>2945.24</v>
      </c>
      <c r="G318" s="128">
        <v>2958.47</v>
      </c>
      <c r="H318" s="128">
        <v>3011.2</v>
      </c>
      <c r="I318" s="128">
        <v>3128.67</v>
      </c>
      <c r="J318" s="128">
        <v>3277.25</v>
      </c>
      <c r="K318" s="128">
        <v>3328.92</v>
      </c>
      <c r="L318" s="128">
        <v>3342.2</v>
      </c>
      <c r="M318" s="128">
        <v>3342.7</v>
      </c>
      <c r="N318" s="128">
        <v>3348.1</v>
      </c>
      <c r="O318" s="128">
        <v>3345.33</v>
      </c>
      <c r="P318" s="128">
        <v>3317.24</v>
      </c>
      <c r="Q318" s="128">
        <v>3260.19</v>
      </c>
      <c r="R318" s="128">
        <v>3632.69</v>
      </c>
      <c r="S318" s="128">
        <v>3623.96</v>
      </c>
      <c r="T318" s="128">
        <v>3606.18</v>
      </c>
      <c r="U318" s="128">
        <v>3358.66</v>
      </c>
      <c r="V318" s="128">
        <v>3196.3</v>
      </c>
      <c r="W318" s="128">
        <v>3153.63</v>
      </c>
      <c r="X318" s="128">
        <v>3132.54</v>
      </c>
      <c r="Y318" s="128">
        <v>3032.46</v>
      </c>
      <c r="Z318" s="128">
        <v>2979.24</v>
      </c>
    </row>
    <row r="319" spans="2:26" x14ac:dyDescent="0.3">
      <c r="B319" s="127">
        <v>8</v>
      </c>
      <c r="C319" s="128">
        <v>2966.94</v>
      </c>
      <c r="D319" s="128">
        <v>2923.65</v>
      </c>
      <c r="E319" s="128">
        <v>2921.65</v>
      </c>
      <c r="F319" s="128">
        <v>2940.66</v>
      </c>
      <c r="G319" s="128">
        <v>2955.92</v>
      </c>
      <c r="H319" s="128">
        <v>2994.84</v>
      </c>
      <c r="I319" s="128">
        <v>3151.15</v>
      </c>
      <c r="J319" s="128">
        <v>3309.96</v>
      </c>
      <c r="K319" s="128">
        <v>3380.95</v>
      </c>
      <c r="L319" s="128">
        <v>3351.78</v>
      </c>
      <c r="M319" s="128">
        <v>3662.11</v>
      </c>
      <c r="N319" s="128">
        <v>3671.55</v>
      </c>
      <c r="O319" s="128">
        <v>3670.15</v>
      </c>
      <c r="P319" s="128">
        <v>3665.43</v>
      </c>
      <c r="Q319" s="128">
        <v>3633.53</v>
      </c>
      <c r="R319" s="128">
        <v>3672.98</v>
      </c>
      <c r="S319" s="128">
        <v>3710.82</v>
      </c>
      <c r="T319" s="128">
        <v>3712.95</v>
      </c>
      <c r="U319" s="128">
        <v>3851.75</v>
      </c>
      <c r="V319" s="128">
        <v>3339.01</v>
      </c>
      <c r="W319" s="128">
        <v>3336.73</v>
      </c>
      <c r="X319" s="128">
        <v>3198.3</v>
      </c>
      <c r="Y319" s="128">
        <v>3086.4</v>
      </c>
      <c r="Z319" s="128">
        <v>2979.21</v>
      </c>
    </row>
    <row r="320" spans="2:26" x14ac:dyDescent="0.3">
      <c r="B320" s="127">
        <v>9</v>
      </c>
      <c r="C320" s="128">
        <v>2954.19</v>
      </c>
      <c r="D320" s="128">
        <v>2927.25</v>
      </c>
      <c r="E320" s="128">
        <v>2930.58</v>
      </c>
      <c r="F320" s="128">
        <v>2952.3</v>
      </c>
      <c r="G320" s="128">
        <v>2964.2</v>
      </c>
      <c r="H320" s="128">
        <v>2993.1</v>
      </c>
      <c r="I320" s="128">
        <v>3139.19</v>
      </c>
      <c r="J320" s="128">
        <v>3234.98</v>
      </c>
      <c r="K320" s="128">
        <v>3341.86</v>
      </c>
      <c r="L320" s="128">
        <v>3367.77</v>
      </c>
      <c r="M320" s="128">
        <v>3364.85</v>
      </c>
      <c r="N320" s="128">
        <v>3364.09</v>
      </c>
      <c r="O320" s="128">
        <v>3361.23</v>
      </c>
      <c r="P320" s="128">
        <v>3357.98</v>
      </c>
      <c r="Q320" s="128">
        <v>3359.19</v>
      </c>
      <c r="R320" s="128">
        <v>3381.28</v>
      </c>
      <c r="S320" s="128">
        <v>3431.93</v>
      </c>
      <c r="T320" s="128">
        <v>3355.34</v>
      </c>
      <c r="U320" s="128">
        <v>3762.58</v>
      </c>
      <c r="V320" s="128">
        <v>3321.03</v>
      </c>
      <c r="W320" s="128">
        <v>3270.17</v>
      </c>
      <c r="X320" s="128">
        <v>3153.26</v>
      </c>
      <c r="Y320" s="128">
        <v>3061.27</v>
      </c>
      <c r="Z320" s="128">
        <v>3035.28</v>
      </c>
    </row>
    <row r="321" spans="2:26" x14ac:dyDescent="0.3">
      <c r="B321" s="127">
        <v>10</v>
      </c>
      <c r="C321" s="128">
        <v>3070.62</v>
      </c>
      <c r="D321" s="128">
        <v>3029.56</v>
      </c>
      <c r="E321" s="128">
        <v>3023.82</v>
      </c>
      <c r="F321" s="128">
        <v>3035.18</v>
      </c>
      <c r="G321" s="128">
        <v>3042.75</v>
      </c>
      <c r="H321" s="128">
        <v>3057.32</v>
      </c>
      <c r="I321" s="128">
        <v>3128.78</v>
      </c>
      <c r="J321" s="128">
        <v>3168.35</v>
      </c>
      <c r="K321" s="128">
        <v>3362.32</v>
      </c>
      <c r="L321" s="128">
        <v>3433.19</v>
      </c>
      <c r="M321" s="128">
        <v>3432.7</v>
      </c>
      <c r="N321" s="128">
        <v>3441.95</v>
      </c>
      <c r="O321" s="128">
        <v>3429.72</v>
      </c>
      <c r="P321" s="128">
        <v>3436.24</v>
      </c>
      <c r="Q321" s="128">
        <v>3426.26</v>
      </c>
      <c r="R321" s="128">
        <v>3680.43</v>
      </c>
      <c r="S321" s="128">
        <v>3690.71</v>
      </c>
      <c r="T321" s="128">
        <v>3751.17</v>
      </c>
      <c r="U321" s="128">
        <v>3828.83</v>
      </c>
      <c r="V321" s="128">
        <v>3752.85</v>
      </c>
      <c r="W321" s="128">
        <v>3403.74</v>
      </c>
      <c r="X321" s="128">
        <v>3255.85</v>
      </c>
      <c r="Y321" s="128">
        <v>3158.19</v>
      </c>
      <c r="Z321" s="128">
        <v>3100.03</v>
      </c>
    </row>
    <row r="322" spans="2:26" x14ac:dyDescent="0.3">
      <c r="B322" s="127">
        <v>11</v>
      </c>
      <c r="C322" s="128">
        <v>3090.51</v>
      </c>
      <c r="D322" s="128">
        <v>3028.33</v>
      </c>
      <c r="E322" s="128">
        <v>3050.6</v>
      </c>
      <c r="F322" s="128">
        <v>3061.99</v>
      </c>
      <c r="G322" s="128">
        <v>3044.26</v>
      </c>
      <c r="H322" s="128">
        <v>3037.42</v>
      </c>
      <c r="I322" s="128">
        <v>3098.04</v>
      </c>
      <c r="J322" s="128">
        <v>3164.77</v>
      </c>
      <c r="K322" s="128">
        <v>3246.19</v>
      </c>
      <c r="L322" s="128">
        <v>3319.9</v>
      </c>
      <c r="M322" s="128">
        <v>3321.36</v>
      </c>
      <c r="N322" s="128">
        <v>3317.33</v>
      </c>
      <c r="O322" s="128">
        <v>3303.58</v>
      </c>
      <c r="P322" s="128">
        <v>3343.05</v>
      </c>
      <c r="Q322" s="128">
        <v>3397.72</v>
      </c>
      <c r="R322" s="128">
        <v>3478.96</v>
      </c>
      <c r="S322" s="128">
        <v>3546.75</v>
      </c>
      <c r="T322" s="128">
        <v>3566.15</v>
      </c>
      <c r="U322" s="128">
        <v>3718.5</v>
      </c>
      <c r="V322" s="128">
        <v>3403.93</v>
      </c>
      <c r="W322" s="128">
        <v>3318.07</v>
      </c>
      <c r="X322" s="128">
        <v>3196.62</v>
      </c>
      <c r="Y322" s="128">
        <v>3160.37</v>
      </c>
      <c r="Z322" s="128">
        <v>3126.69</v>
      </c>
    </row>
    <row r="323" spans="2:26" x14ac:dyDescent="0.3">
      <c r="B323" s="127">
        <v>12</v>
      </c>
      <c r="C323" s="128">
        <v>3040.42</v>
      </c>
      <c r="D323" s="128">
        <v>3016.51</v>
      </c>
      <c r="E323" s="128">
        <v>3013.42</v>
      </c>
      <c r="F323" s="128">
        <v>3048.12</v>
      </c>
      <c r="G323" s="128">
        <v>3067.46</v>
      </c>
      <c r="H323" s="128">
        <v>3100.19</v>
      </c>
      <c r="I323" s="128">
        <v>3236.06</v>
      </c>
      <c r="J323" s="128">
        <v>3499.67</v>
      </c>
      <c r="K323" s="128">
        <v>3822.16</v>
      </c>
      <c r="L323" s="128">
        <v>3914.47</v>
      </c>
      <c r="M323" s="128">
        <v>3901.34</v>
      </c>
      <c r="N323" s="128">
        <v>3887.63</v>
      </c>
      <c r="O323" s="128">
        <v>3896</v>
      </c>
      <c r="P323" s="128">
        <v>3876.81</v>
      </c>
      <c r="Q323" s="128">
        <v>3841.76</v>
      </c>
      <c r="R323" s="128">
        <v>3957.14</v>
      </c>
      <c r="S323" s="128">
        <v>3968.04</v>
      </c>
      <c r="T323" s="128">
        <v>3980.76</v>
      </c>
      <c r="U323" s="128">
        <v>4066.95</v>
      </c>
      <c r="V323" s="128">
        <v>3873.93</v>
      </c>
      <c r="W323" s="128">
        <v>3604.7</v>
      </c>
      <c r="X323" s="128">
        <v>3218.79</v>
      </c>
      <c r="Y323" s="128">
        <v>3159.04</v>
      </c>
      <c r="Z323" s="128">
        <v>3067.42</v>
      </c>
    </row>
    <row r="324" spans="2:26" x14ac:dyDescent="0.3">
      <c r="B324" s="127">
        <v>13</v>
      </c>
      <c r="C324" s="128">
        <v>2934.1</v>
      </c>
      <c r="D324" s="128">
        <v>2915.47</v>
      </c>
      <c r="E324" s="128">
        <v>2911.94</v>
      </c>
      <c r="F324" s="128">
        <v>2947.89</v>
      </c>
      <c r="G324" s="128">
        <v>2961.36</v>
      </c>
      <c r="H324" s="128">
        <v>2990.79</v>
      </c>
      <c r="I324" s="128">
        <v>3140.11</v>
      </c>
      <c r="J324" s="128">
        <v>3295.36</v>
      </c>
      <c r="K324" s="128">
        <v>3434.97</v>
      </c>
      <c r="L324" s="128">
        <v>3525.39</v>
      </c>
      <c r="M324" s="128">
        <v>3350.86</v>
      </c>
      <c r="N324" s="128">
        <v>3342.52</v>
      </c>
      <c r="O324" s="128">
        <v>3339.24</v>
      </c>
      <c r="P324" s="128">
        <v>3330.85</v>
      </c>
      <c r="Q324" s="128">
        <v>3604.52</v>
      </c>
      <c r="R324" s="128">
        <v>3563.02</v>
      </c>
      <c r="S324" s="128">
        <v>3740.47</v>
      </c>
      <c r="T324" s="128">
        <v>3774.17</v>
      </c>
      <c r="U324" s="128">
        <v>3746.74</v>
      </c>
      <c r="V324" s="128">
        <v>3562.96</v>
      </c>
      <c r="W324" s="128">
        <v>3638.24</v>
      </c>
      <c r="X324" s="128">
        <v>3450.95</v>
      </c>
      <c r="Y324" s="128">
        <v>3193.6</v>
      </c>
      <c r="Z324" s="128">
        <v>3011.4</v>
      </c>
    </row>
    <row r="325" spans="2:26" x14ac:dyDescent="0.3">
      <c r="B325" s="127">
        <v>14</v>
      </c>
      <c r="C325" s="128">
        <v>2968.77</v>
      </c>
      <c r="D325" s="128">
        <v>2958.74</v>
      </c>
      <c r="E325" s="128">
        <v>2959.22</v>
      </c>
      <c r="F325" s="128">
        <v>3002.77</v>
      </c>
      <c r="G325" s="128">
        <v>3020.74</v>
      </c>
      <c r="H325" s="128">
        <v>3064.06</v>
      </c>
      <c r="I325" s="128">
        <v>3143.46</v>
      </c>
      <c r="J325" s="128">
        <v>3318.99</v>
      </c>
      <c r="K325" s="128">
        <v>3433.47</v>
      </c>
      <c r="L325" s="128">
        <v>3687.57</v>
      </c>
      <c r="M325" s="128">
        <v>3697.37</v>
      </c>
      <c r="N325" s="128">
        <v>3623.13</v>
      </c>
      <c r="O325" s="128">
        <v>3648.06</v>
      </c>
      <c r="P325" s="128">
        <v>3468.71</v>
      </c>
      <c r="Q325" s="128">
        <v>3470.24</v>
      </c>
      <c r="R325" s="128">
        <v>3473.66</v>
      </c>
      <c r="S325" s="128">
        <v>3472.59</v>
      </c>
      <c r="T325" s="128">
        <v>3957.08</v>
      </c>
      <c r="U325" s="128">
        <v>3634.9</v>
      </c>
      <c r="V325" s="128">
        <v>3860.58</v>
      </c>
      <c r="W325" s="128">
        <v>3480.62</v>
      </c>
      <c r="X325" s="128">
        <v>3215.98</v>
      </c>
      <c r="Y325" s="128">
        <v>3155.69</v>
      </c>
      <c r="Z325" s="128">
        <v>3070.29</v>
      </c>
    </row>
    <row r="326" spans="2:26" x14ac:dyDescent="0.3">
      <c r="B326" s="127">
        <v>15</v>
      </c>
      <c r="C326" s="128">
        <v>3059.91</v>
      </c>
      <c r="D326" s="128">
        <v>3029.8</v>
      </c>
      <c r="E326" s="128">
        <v>3054.23</v>
      </c>
      <c r="F326" s="128">
        <v>3098.1</v>
      </c>
      <c r="G326" s="128">
        <v>3102.37</v>
      </c>
      <c r="H326" s="128">
        <v>3135.02</v>
      </c>
      <c r="I326" s="128">
        <v>3236.51</v>
      </c>
      <c r="J326" s="128">
        <v>3424.02</v>
      </c>
      <c r="K326" s="128">
        <v>3690.56</v>
      </c>
      <c r="L326" s="128">
        <v>3758.48</v>
      </c>
      <c r="M326" s="128">
        <v>3750.47</v>
      </c>
      <c r="N326" s="128">
        <v>3779.14</v>
      </c>
      <c r="O326" s="128">
        <v>3786.07</v>
      </c>
      <c r="P326" s="128">
        <v>3841.02</v>
      </c>
      <c r="Q326" s="128">
        <v>3886.25</v>
      </c>
      <c r="R326" s="128">
        <v>4003.93</v>
      </c>
      <c r="S326" s="128">
        <v>3988.84</v>
      </c>
      <c r="T326" s="128">
        <v>4096.78</v>
      </c>
      <c r="U326" s="128">
        <v>4098.09</v>
      </c>
      <c r="V326" s="128">
        <v>4103.21</v>
      </c>
      <c r="W326" s="128">
        <v>3796.82</v>
      </c>
      <c r="X326" s="128">
        <v>3546.71</v>
      </c>
      <c r="Y326" s="128">
        <v>3206.16</v>
      </c>
      <c r="Z326" s="128">
        <v>3157.22</v>
      </c>
    </row>
    <row r="327" spans="2:26" x14ac:dyDescent="0.3">
      <c r="B327" s="127">
        <v>16</v>
      </c>
      <c r="C327" s="128">
        <v>3084.14</v>
      </c>
      <c r="D327" s="128">
        <v>3056.99</v>
      </c>
      <c r="E327" s="128">
        <v>3091.14</v>
      </c>
      <c r="F327" s="128">
        <v>3128.34</v>
      </c>
      <c r="G327" s="128">
        <v>3133.58</v>
      </c>
      <c r="H327" s="128">
        <v>3180.42</v>
      </c>
      <c r="I327" s="128">
        <v>3239.38</v>
      </c>
      <c r="J327" s="128">
        <v>3339.09</v>
      </c>
      <c r="K327" s="128">
        <v>3537.84</v>
      </c>
      <c r="L327" s="128">
        <v>3688.76</v>
      </c>
      <c r="M327" s="128">
        <v>3537.45</v>
      </c>
      <c r="N327" s="128">
        <v>3535.47</v>
      </c>
      <c r="O327" s="128">
        <v>3692.29</v>
      </c>
      <c r="P327" s="128">
        <v>3675.05</v>
      </c>
      <c r="Q327" s="128">
        <v>3817.82</v>
      </c>
      <c r="R327" s="128">
        <v>3769.98</v>
      </c>
      <c r="S327" s="128">
        <v>3786.25</v>
      </c>
      <c r="T327" s="128">
        <v>3811.99</v>
      </c>
      <c r="U327" s="128">
        <v>3766.74</v>
      </c>
      <c r="V327" s="128">
        <v>3758.24</v>
      </c>
      <c r="W327" s="128">
        <v>3499.14</v>
      </c>
      <c r="X327" s="128">
        <v>3204.56</v>
      </c>
      <c r="Y327" s="128">
        <v>3163.15</v>
      </c>
      <c r="Z327" s="128">
        <v>3133.54</v>
      </c>
    </row>
    <row r="328" spans="2:26" x14ac:dyDescent="0.3">
      <c r="B328" s="127">
        <v>17</v>
      </c>
      <c r="C328" s="128">
        <v>3138.21</v>
      </c>
      <c r="D328" s="128">
        <v>3112.54</v>
      </c>
      <c r="E328" s="128">
        <v>3107.14</v>
      </c>
      <c r="F328" s="128">
        <v>3108.63</v>
      </c>
      <c r="G328" s="128">
        <v>3090.46</v>
      </c>
      <c r="H328" s="128">
        <v>3112.24</v>
      </c>
      <c r="I328" s="128">
        <v>3160.49</v>
      </c>
      <c r="J328" s="128">
        <v>3339.4</v>
      </c>
      <c r="K328" s="128">
        <v>3678.87</v>
      </c>
      <c r="L328" s="128">
        <v>3784.07</v>
      </c>
      <c r="M328" s="128">
        <v>3301.73</v>
      </c>
      <c r="N328" s="128">
        <v>3715.44</v>
      </c>
      <c r="O328" s="128">
        <v>3823.06</v>
      </c>
      <c r="P328" s="128">
        <v>3731.42</v>
      </c>
      <c r="Q328" s="128">
        <v>4120.8900000000003</v>
      </c>
      <c r="R328" s="128">
        <v>4117.91</v>
      </c>
      <c r="S328" s="128">
        <v>4118.1400000000003</v>
      </c>
      <c r="T328" s="128">
        <v>4116.66</v>
      </c>
      <c r="U328" s="128">
        <v>4108.71</v>
      </c>
      <c r="V328" s="128">
        <v>4027.57</v>
      </c>
      <c r="W328" s="128">
        <v>3975.3</v>
      </c>
      <c r="X328" s="128">
        <v>3698.15</v>
      </c>
      <c r="Y328" s="128">
        <v>3368.57</v>
      </c>
      <c r="Z328" s="128">
        <v>3168.51</v>
      </c>
    </row>
    <row r="329" spans="2:26" x14ac:dyDescent="0.3">
      <c r="B329" s="127">
        <v>18</v>
      </c>
      <c r="C329" s="128">
        <v>3158.4</v>
      </c>
      <c r="D329" s="128">
        <v>3079.04</v>
      </c>
      <c r="E329" s="128">
        <v>3058.68</v>
      </c>
      <c r="F329" s="128">
        <v>3065.03</v>
      </c>
      <c r="G329" s="128">
        <v>3061.39</v>
      </c>
      <c r="H329" s="128">
        <v>3068.52</v>
      </c>
      <c r="I329" s="128">
        <v>3154.86</v>
      </c>
      <c r="J329" s="128">
        <v>3256.17</v>
      </c>
      <c r="K329" s="128">
        <v>3476.55</v>
      </c>
      <c r="L329" s="128">
        <v>3778.03</v>
      </c>
      <c r="M329" s="128">
        <v>3780.87</v>
      </c>
      <c r="N329" s="128">
        <v>3776.84</v>
      </c>
      <c r="O329" s="128">
        <v>3765.63</v>
      </c>
      <c r="P329" s="128">
        <v>3775.46</v>
      </c>
      <c r="Q329" s="128">
        <v>4120.87</v>
      </c>
      <c r="R329" s="128">
        <v>4116.58</v>
      </c>
      <c r="S329" s="128">
        <v>4134.7700000000004</v>
      </c>
      <c r="T329" s="128">
        <v>4134.7700000000004</v>
      </c>
      <c r="U329" s="128">
        <v>4125.1099999999997</v>
      </c>
      <c r="V329" s="128">
        <v>3956.9</v>
      </c>
      <c r="W329" s="128">
        <v>3765.37</v>
      </c>
      <c r="X329" s="128">
        <v>3376.98</v>
      </c>
      <c r="Y329" s="128">
        <v>3261.62</v>
      </c>
      <c r="Z329" s="128">
        <v>3119.02</v>
      </c>
    </row>
    <row r="330" spans="2:26" x14ac:dyDescent="0.3">
      <c r="B330" s="127">
        <v>19</v>
      </c>
      <c r="C330" s="128">
        <v>3076.31</v>
      </c>
      <c r="D330" s="128">
        <v>3027.57</v>
      </c>
      <c r="E330" s="128">
        <v>3069.19</v>
      </c>
      <c r="F330" s="128">
        <v>3161.68</v>
      </c>
      <c r="G330" s="128">
        <v>3117.61</v>
      </c>
      <c r="H330" s="128">
        <v>3171.49</v>
      </c>
      <c r="I330" s="128">
        <v>3187.98</v>
      </c>
      <c r="J330" s="128">
        <v>3324.66</v>
      </c>
      <c r="K330" s="128">
        <v>3431.6</v>
      </c>
      <c r="L330" s="128">
        <v>3456.31</v>
      </c>
      <c r="M330" s="128">
        <v>3446.61</v>
      </c>
      <c r="N330" s="128">
        <v>3447.28</v>
      </c>
      <c r="O330" s="128">
        <v>3424.75</v>
      </c>
      <c r="P330" s="128">
        <v>3251.7</v>
      </c>
      <c r="Q330" s="128">
        <v>3754.54</v>
      </c>
      <c r="R330" s="128">
        <v>3672.58</v>
      </c>
      <c r="S330" s="128">
        <v>3709.8</v>
      </c>
      <c r="T330" s="128">
        <v>3756.65</v>
      </c>
      <c r="U330" s="128">
        <v>3458.49</v>
      </c>
      <c r="V330" s="128">
        <v>3186.54</v>
      </c>
      <c r="W330" s="128">
        <v>3171.52</v>
      </c>
      <c r="X330" s="128">
        <v>3122.93</v>
      </c>
      <c r="Y330" s="128">
        <v>3041.55</v>
      </c>
      <c r="Z330" s="128">
        <v>2982.27</v>
      </c>
    </row>
    <row r="331" spans="2:26" x14ac:dyDescent="0.3">
      <c r="B331" s="127">
        <v>20</v>
      </c>
      <c r="C331" s="128">
        <v>2891.39</v>
      </c>
      <c r="D331" s="128">
        <v>2865.76</v>
      </c>
      <c r="E331" s="128">
        <v>2876.97</v>
      </c>
      <c r="F331" s="128">
        <v>2922.41</v>
      </c>
      <c r="G331" s="128">
        <v>2962.81</v>
      </c>
      <c r="H331" s="128">
        <v>2961.16</v>
      </c>
      <c r="I331" s="128">
        <v>3119.89</v>
      </c>
      <c r="J331" s="128">
        <v>3262.51</v>
      </c>
      <c r="K331" s="128">
        <v>3350.24</v>
      </c>
      <c r="L331" s="128">
        <v>3377.71</v>
      </c>
      <c r="M331" s="128">
        <v>3371.33</v>
      </c>
      <c r="N331" s="128">
        <v>3362.1</v>
      </c>
      <c r="O331" s="128">
        <v>3370.02</v>
      </c>
      <c r="P331" s="128">
        <v>3351.35</v>
      </c>
      <c r="Q331" s="128">
        <v>3363.44</v>
      </c>
      <c r="R331" s="128">
        <v>3554.38</v>
      </c>
      <c r="S331" s="128">
        <v>3554.01</v>
      </c>
      <c r="T331" s="128">
        <v>3548.12</v>
      </c>
      <c r="U331" s="128">
        <v>3338.75</v>
      </c>
      <c r="V331" s="128">
        <v>3217.05</v>
      </c>
      <c r="W331" s="128">
        <v>3214.41</v>
      </c>
      <c r="X331" s="128">
        <v>3124.57</v>
      </c>
      <c r="Y331" s="128">
        <v>3066.62</v>
      </c>
      <c r="Z331" s="128">
        <v>3024.02</v>
      </c>
    </row>
    <row r="332" spans="2:26" x14ac:dyDescent="0.3">
      <c r="B332" s="127">
        <v>21</v>
      </c>
      <c r="C332" s="128">
        <v>3015.18</v>
      </c>
      <c r="D332" s="128">
        <v>2991.98</v>
      </c>
      <c r="E332" s="128">
        <v>2978.82</v>
      </c>
      <c r="F332" s="128">
        <v>3035.3</v>
      </c>
      <c r="G332" s="128">
        <v>3063.27</v>
      </c>
      <c r="H332" s="128">
        <v>3165.9</v>
      </c>
      <c r="I332" s="128">
        <v>3249.02</v>
      </c>
      <c r="J332" s="128">
        <v>3343.12</v>
      </c>
      <c r="K332" s="128">
        <v>3462.12</v>
      </c>
      <c r="L332" s="128">
        <v>3559.42</v>
      </c>
      <c r="M332" s="128">
        <v>3716.6</v>
      </c>
      <c r="N332" s="128">
        <v>3675.61</v>
      </c>
      <c r="O332" s="128">
        <v>3670.11</v>
      </c>
      <c r="P332" s="128">
        <v>3638.4</v>
      </c>
      <c r="Q332" s="128">
        <v>3649.11</v>
      </c>
      <c r="R332" s="128">
        <v>3819.9</v>
      </c>
      <c r="S332" s="128">
        <v>3830.9</v>
      </c>
      <c r="T332" s="128">
        <v>3833.5</v>
      </c>
      <c r="U332" s="128">
        <v>3683.67</v>
      </c>
      <c r="V332" s="128">
        <v>3336.85</v>
      </c>
      <c r="W332" s="128">
        <v>3289.98</v>
      </c>
      <c r="X332" s="128">
        <v>3219.07</v>
      </c>
      <c r="Y332" s="128">
        <v>3162.47</v>
      </c>
      <c r="Z332" s="128">
        <v>3032.44</v>
      </c>
    </row>
    <row r="333" spans="2:26" x14ac:dyDescent="0.3">
      <c r="B333" s="127">
        <v>22</v>
      </c>
      <c r="C333" s="128">
        <v>2981.86</v>
      </c>
      <c r="D333" s="128">
        <v>2884.09</v>
      </c>
      <c r="E333" s="128">
        <v>2909.01</v>
      </c>
      <c r="F333" s="128">
        <v>3018.29</v>
      </c>
      <c r="G333" s="128">
        <v>3098.6</v>
      </c>
      <c r="H333" s="128">
        <v>3046.17</v>
      </c>
      <c r="I333" s="128">
        <v>3186.88</v>
      </c>
      <c r="J333" s="128">
        <v>3294.25</v>
      </c>
      <c r="K333" s="128">
        <v>3410.11</v>
      </c>
      <c r="L333" s="128">
        <v>3420.64</v>
      </c>
      <c r="M333" s="128">
        <v>3392.29</v>
      </c>
      <c r="N333" s="128">
        <v>3400.36</v>
      </c>
      <c r="O333" s="128">
        <v>3391.68</v>
      </c>
      <c r="P333" s="128">
        <v>3386.48</v>
      </c>
      <c r="Q333" s="128">
        <v>3385.88</v>
      </c>
      <c r="R333" s="128">
        <v>3608.53</v>
      </c>
      <c r="S333" s="128">
        <v>3632.72</v>
      </c>
      <c r="T333" s="128">
        <v>3875.66</v>
      </c>
      <c r="U333" s="128">
        <v>3512.08</v>
      </c>
      <c r="V333" s="128">
        <v>3404.3</v>
      </c>
      <c r="W333" s="128">
        <v>3315.36</v>
      </c>
      <c r="X333" s="128">
        <v>3177.01</v>
      </c>
      <c r="Y333" s="128">
        <v>3076.03</v>
      </c>
      <c r="Z333" s="128">
        <v>3009.56</v>
      </c>
    </row>
    <row r="334" spans="2:26" x14ac:dyDescent="0.3">
      <c r="B334" s="127">
        <v>23</v>
      </c>
      <c r="C334" s="128">
        <v>2947.92</v>
      </c>
      <c r="D334" s="128">
        <v>2927.88</v>
      </c>
      <c r="E334" s="128">
        <v>2930.17</v>
      </c>
      <c r="F334" s="128">
        <v>2985.37</v>
      </c>
      <c r="G334" s="128">
        <v>3025.09</v>
      </c>
      <c r="H334" s="128">
        <v>3074.52</v>
      </c>
      <c r="I334" s="128">
        <v>3175.73</v>
      </c>
      <c r="J334" s="128">
        <v>3235.14</v>
      </c>
      <c r="K334" s="128">
        <v>3289.81</v>
      </c>
      <c r="L334" s="128">
        <v>3345.07</v>
      </c>
      <c r="M334" s="128">
        <v>3336.42</v>
      </c>
      <c r="N334" s="128">
        <v>3331.97</v>
      </c>
      <c r="O334" s="128">
        <v>3325.99</v>
      </c>
      <c r="P334" s="128">
        <v>3303.3</v>
      </c>
      <c r="Q334" s="128">
        <v>3298.1</v>
      </c>
      <c r="R334" s="128">
        <v>3460.18</v>
      </c>
      <c r="S334" s="128">
        <v>3429.46</v>
      </c>
      <c r="T334" s="128">
        <v>3409.31</v>
      </c>
      <c r="U334" s="128">
        <v>3465.71</v>
      </c>
      <c r="V334" s="128">
        <v>3354.23</v>
      </c>
      <c r="W334" s="128">
        <v>3290.12</v>
      </c>
      <c r="X334" s="128">
        <v>3187.6</v>
      </c>
      <c r="Y334" s="128">
        <v>3042.36</v>
      </c>
      <c r="Z334" s="128">
        <v>3043.02</v>
      </c>
    </row>
    <row r="335" spans="2:26" x14ac:dyDescent="0.3">
      <c r="B335" s="127">
        <v>24</v>
      </c>
      <c r="C335" s="128">
        <v>3130.96</v>
      </c>
      <c r="D335" s="128">
        <v>3098.1</v>
      </c>
      <c r="E335" s="128">
        <v>3102.15</v>
      </c>
      <c r="F335" s="128">
        <v>3113.69</v>
      </c>
      <c r="G335" s="128">
        <v>3114.5</v>
      </c>
      <c r="H335" s="128">
        <v>3142.7</v>
      </c>
      <c r="I335" s="128">
        <v>3160.18</v>
      </c>
      <c r="J335" s="128">
        <v>3273.96</v>
      </c>
      <c r="K335" s="128">
        <v>3364.01</v>
      </c>
      <c r="L335" s="128">
        <v>3419.09</v>
      </c>
      <c r="M335" s="128">
        <v>3417.38</v>
      </c>
      <c r="N335" s="128">
        <v>3417.51</v>
      </c>
      <c r="O335" s="128">
        <v>3412.18</v>
      </c>
      <c r="P335" s="128">
        <v>3415.18</v>
      </c>
      <c r="Q335" s="128">
        <v>3450.84</v>
      </c>
      <c r="R335" s="128">
        <v>3575.64</v>
      </c>
      <c r="S335" s="128">
        <v>3706.24</v>
      </c>
      <c r="T335" s="128">
        <v>3698.57</v>
      </c>
      <c r="U335" s="128">
        <v>3450.51</v>
      </c>
      <c r="V335" s="128">
        <v>3362.23</v>
      </c>
      <c r="W335" s="128">
        <v>3319.58</v>
      </c>
      <c r="X335" s="128">
        <v>3223.57</v>
      </c>
      <c r="Y335" s="128">
        <v>3159.72</v>
      </c>
      <c r="Z335" s="128">
        <v>3101.7</v>
      </c>
    </row>
    <row r="336" spans="2:26" x14ac:dyDescent="0.3">
      <c r="B336" s="127">
        <v>25</v>
      </c>
      <c r="C336" s="128">
        <v>2959.67</v>
      </c>
      <c r="D336" s="128">
        <v>3095.65</v>
      </c>
      <c r="E336" s="128">
        <v>3075.07</v>
      </c>
      <c r="F336" s="128">
        <v>3103.65</v>
      </c>
      <c r="G336" s="128">
        <v>3097.35</v>
      </c>
      <c r="H336" s="128">
        <v>3120.79</v>
      </c>
      <c r="I336" s="128">
        <v>3163.44</v>
      </c>
      <c r="J336" s="128">
        <v>3195.94</v>
      </c>
      <c r="K336" s="128">
        <v>3248.85</v>
      </c>
      <c r="L336" s="128">
        <v>3290.94</v>
      </c>
      <c r="M336" s="128">
        <v>3340.04</v>
      </c>
      <c r="N336" s="128">
        <v>3351.02</v>
      </c>
      <c r="O336" s="128">
        <v>3333.97</v>
      </c>
      <c r="P336" s="128">
        <v>3330.68</v>
      </c>
      <c r="Q336" s="128">
        <v>3340.16</v>
      </c>
      <c r="R336" s="128">
        <v>3421.02</v>
      </c>
      <c r="S336" s="128">
        <v>3572.06</v>
      </c>
      <c r="T336" s="128">
        <v>3578.44</v>
      </c>
      <c r="U336" s="128">
        <v>3410.49</v>
      </c>
      <c r="V336" s="128">
        <v>3285.62</v>
      </c>
      <c r="W336" s="128">
        <v>3249.37</v>
      </c>
      <c r="X336" s="128">
        <v>3220.59</v>
      </c>
      <c r="Y336" s="128">
        <v>3173.1</v>
      </c>
      <c r="Z336" s="128">
        <v>3143.37</v>
      </c>
    </row>
    <row r="337" spans="2:26" x14ac:dyDescent="0.3">
      <c r="B337" s="127">
        <v>26</v>
      </c>
      <c r="C337" s="128">
        <v>3086.38</v>
      </c>
      <c r="D337" s="128">
        <v>3083.02</v>
      </c>
      <c r="E337" s="128">
        <v>3095.17</v>
      </c>
      <c r="F337" s="128">
        <v>3179.53</v>
      </c>
      <c r="G337" s="128">
        <v>3191.06</v>
      </c>
      <c r="H337" s="128">
        <v>3201.19</v>
      </c>
      <c r="I337" s="128">
        <v>3228.32</v>
      </c>
      <c r="J337" s="128">
        <v>3292.53</v>
      </c>
      <c r="K337" s="128">
        <v>3332.99</v>
      </c>
      <c r="L337" s="128">
        <v>3350.27</v>
      </c>
      <c r="M337" s="128">
        <v>3347.72</v>
      </c>
      <c r="N337" s="128">
        <v>3354.25</v>
      </c>
      <c r="O337" s="128">
        <v>3354.45</v>
      </c>
      <c r="P337" s="128">
        <v>3350.74</v>
      </c>
      <c r="Q337" s="128">
        <v>3357.7</v>
      </c>
      <c r="R337" s="128">
        <v>3584.87</v>
      </c>
      <c r="S337" s="128">
        <v>3687.19</v>
      </c>
      <c r="T337" s="128">
        <v>3845.41</v>
      </c>
      <c r="U337" s="128">
        <v>3868.41</v>
      </c>
      <c r="V337" s="128">
        <v>3515.85</v>
      </c>
      <c r="W337" s="128">
        <v>3380.42</v>
      </c>
      <c r="X337" s="128">
        <v>3300.65</v>
      </c>
      <c r="Y337" s="128">
        <v>3198.77</v>
      </c>
      <c r="Z337" s="128">
        <v>3195.07</v>
      </c>
    </row>
    <row r="338" spans="2:26" x14ac:dyDescent="0.3">
      <c r="B338" s="127">
        <v>27</v>
      </c>
      <c r="C338" s="128">
        <v>3162.56</v>
      </c>
      <c r="D338" s="128">
        <v>3146.9</v>
      </c>
      <c r="E338" s="128">
        <v>3187.58</v>
      </c>
      <c r="F338" s="128">
        <v>3199.67</v>
      </c>
      <c r="G338" s="128">
        <v>3223.72</v>
      </c>
      <c r="H338" s="128">
        <v>3227</v>
      </c>
      <c r="I338" s="128">
        <v>3247.16</v>
      </c>
      <c r="J338" s="128">
        <v>3316.33</v>
      </c>
      <c r="K338" s="128">
        <v>3378.12</v>
      </c>
      <c r="L338" s="128">
        <v>3392.01</v>
      </c>
      <c r="M338" s="128">
        <v>3380.21</v>
      </c>
      <c r="N338" s="128">
        <v>3377.83</v>
      </c>
      <c r="O338" s="128">
        <v>3368.25</v>
      </c>
      <c r="P338" s="128">
        <v>3393.42</v>
      </c>
      <c r="Q338" s="128">
        <v>3449.69</v>
      </c>
      <c r="R338" s="128">
        <v>3597.83</v>
      </c>
      <c r="S338" s="128">
        <v>3705.45</v>
      </c>
      <c r="T338" s="128">
        <v>3457.41</v>
      </c>
      <c r="U338" s="128">
        <v>3434.84</v>
      </c>
      <c r="V338" s="128">
        <v>3389.01</v>
      </c>
      <c r="W338" s="128">
        <v>3275.9</v>
      </c>
      <c r="X338" s="128">
        <v>3251.67</v>
      </c>
      <c r="Y338" s="128">
        <v>3199.15</v>
      </c>
      <c r="Z338" s="128">
        <v>3174.09</v>
      </c>
    </row>
    <row r="339" spans="2:26" x14ac:dyDescent="0.3">
      <c r="B339" s="127">
        <v>28</v>
      </c>
      <c r="C339" s="128">
        <v>3044.11</v>
      </c>
      <c r="D339" s="128">
        <v>3022.02</v>
      </c>
      <c r="E339" s="128">
        <v>3021.73</v>
      </c>
      <c r="F339" s="128">
        <v>3079.85</v>
      </c>
      <c r="G339" s="128">
        <v>3081.79</v>
      </c>
      <c r="H339" s="128">
        <v>3194.54</v>
      </c>
      <c r="I339" s="128">
        <v>3202.43</v>
      </c>
      <c r="J339" s="128">
        <v>3294.56</v>
      </c>
      <c r="K339" s="128">
        <v>3374.87</v>
      </c>
      <c r="L339" s="128">
        <v>3388.08</v>
      </c>
      <c r="M339" s="128">
        <v>3382.66</v>
      </c>
      <c r="N339" s="128">
        <v>3413.59</v>
      </c>
      <c r="O339" s="128">
        <v>3422.72</v>
      </c>
      <c r="P339" s="128">
        <v>3299.34</v>
      </c>
      <c r="Q339" s="128">
        <v>3331.68</v>
      </c>
      <c r="R339" s="128">
        <v>3443.83</v>
      </c>
      <c r="S339" s="128">
        <v>3580.22</v>
      </c>
      <c r="T339" s="128">
        <v>3445.94</v>
      </c>
      <c r="U339" s="128">
        <v>3375.27</v>
      </c>
      <c r="V339" s="128">
        <v>3270.29</v>
      </c>
      <c r="W339" s="128">
        <v>3233.87</v>
      </c>
      <c r="X339" s="128">
        <v>3194.22</v>
      </c>
      <c r="Y339" s="128">
        <v>3112.61</v>
      </c>
      <c r="Z339" s="128">
        <v>3098.49</v>
      </c>
    </row>
    <row r="340" spans="2:26" x14ac:dyDescent="0.3">
      <c r="B340" s="127">
        <v>29</v>
      </c>
      <c r="C340" s="128">
        <v>3090.9</v>
      </c>
      <c r="D340" s="128">
        <v>3076.68</v>
      </c>
      <c r="E340" s="128">
        <v>3101.85</v>
      </c>
      <c r="F340" s="128">
        <v>3160.72</v>
      </c>
      <c r="G340" s="128">
        <v>3172.23</v>
      </c>
      <c r="H340" s="128">
        <v>3195.12</v>
      </c>
      <c r="I340" s="128">
        <v>3210.91</v>
      </c>
      <c r="J340" s="128">
        <v>3287.66</v>
      </c>
      <c r="K340" s="128">
        <v>3304.75</v>
      </c>
      <c r="L340" s="128">
        <v>3357.6</v>
      </c>
      <c r="M340" s="128">
        <v>3340.85</v>
      </c>
      <c r="N340" s="128">
        <v>3343.36</v>
      </c>
      <c r="O340" s="128">
        <v>3331.35</v>
      </c>
      <c r="P340" s="128">
        <v>3334.95</v>
      </c>
      <c r="Q340" s="128">
        <v>3340.28</v>
      </c>
      <c r="R340" s="128">
        <v>3460.23</v>
      </c>
      <c r="S340" s="128">
        <v>3742.2</v>
      </c>
      <c r="T340" s="128">
        <v>3786.16</v>
      </c>
      <c r="U340" s="128">
        <v>3672.52</v>
      </c>
      <c r="V340" s="128">
        <v>3345.6</v>
      </c>
      <c r="W340" s="128">
        <v>3246.08</v>
      </c>
      <c r="X340" s="128">
        <v>3203.45</v>
      </c>
      <c r="Y340" s="128">
        <v>3151.78</v>
      </c>
      <c r="Z340" s="128">
        <v>3088.43</v>
      </c>
    </row>
    <row r="341" spans="2:26" x14ac:dyDescent="0.3">
      <c r="B341" s="127">
        <v>30</v>
      </c>
      <c r="C341" s="128">
        <v>3095.94</v>
      </c>
      <c r="D341" s="128">
        <v>3108.39</v>
      </c>
      <c r="E341" s="128">
        <v>3138.93</v>
      </c>
      <c r="F341" s="128">
        <v>3173.04</v>
      </c>
      <c r="G341" s="128">
        <v>3177.1</v>
      </c>
      <c r="H341" s="128">
        <v>3201.42</v>
      </c>
      <c r="I341" s="128">
        <v>3228.89</v>
      </c>
      <c r="J341" s="128">
        <v>3272.35</v>
      </c>
      <c r="K341" s="128">
        <v>3339.65</v>
      </c>
      <c r="L341" s="128">
        <v>3374.47</v>
      </c>
      <c r="M341" s="128">
        <v>3383.79</v>
      </c>
      <c r="N341" s="128">
        <v>3445.94</v>
      </c>
      <c r="O341" s="128">
        <v>3378.28</v>
      </c>
      <c r="P341" s="128">
        <v>3377.71</v>
      </c>
      <c r="Q341" s="128">
        <v>3390.93</v>
      </c>
      <c r="R341" s="128">
        <v>3425.88</v>
      </c>
      <c r="S341" s="128">
        <v>3749.44</v>
      </c>
      <c r="T341" s="128">
        <v>3757.22</v>
      </c>
      <c r="U341" s="128">
        <v>3433.8</v>
      </c>
      <c r="V341" s="128">
        <v>3405.45</v>
      </c>
      <c r="W341" s="128">
        <v>3335.64</v>
      </c>
      <c r="X341" s="128">
        <v>3255.41</v>
      </c>
      <c r="Y341" s="128">
        <v>3213.94</v>
      </c>
      <c r="Z341" s="128">
        <v>3204.12</v>
      </c>
    </row>
    <row r="342" spans="2:26" x14ac:dyDescent="0.3">
      <c r="B342" s="127">
        <v>31</v>
      </c>
      <c r="C342" s="128">
        <v>3207.28</v>
      </c>
      <c r="D342" s="128">
        <v>3195.28</v>
      </c>
      <c r="E342" s="128">
        <v>3202.57</v>
      </c>
      <c r="F342" s="128">
        <v>3204.6</v>
      </c>
      <c r="G342" s="128">
        <v>3207</v>
      </c>
      <c r="H342" s="128">
        <v>3235.24</v>
      </c>
      <c r="I342" s="128">
        <v>3317.91</v>
      </c>
      <c r="J342" s="128">
        <v>3361.06</v>
      </c>
      <c r="K342" s="128">
        <v>3382.56</v>
      </c>
      <c r="L342" s="128">
        <v>3465.24</v>
      </c>
      <c r="M342" s="128">
        <v>3504.13</v>
      </c>
      <c r="N342" s="128">
        <v>3500.75</v>
      </c>
      <c r="O342" s="128">
        <v>3488.15</v>
      </c>
      <c r="P342" s="128">
        <v>3522.03</v>
      </c>
      <c r="Q342" s="128">
        <v>3506.11</v>
      </c>
      <c r="R342" s="128">
        <v>3599.31</v>
      </c>
      <c r="S342" s="128">
        <v>3819.5</v>
      </c>
      <c r="T342" s="128">
        <v>3852.72</v>
      </c>
      <c r="U342" s="128">
        <v>3716.58</v>
      </c>
      <c r="V342" s="128">
        <v>3523.56</v>
      </c>
      <c r="W342" s="128">
        <v>3475.19</v>
      </c>
      <c r="X342" s="128">
        <v>3319.91</v>
      </c>
      <c r="Y342" s="128">
        <v>3250.75</v>
      </c>
      <c r="Z342" s="128">
        <v>3211.35</v>
      </c>
    </row>
    <row r="344" spans="2:26" x14ac:dyDescent="0.3">
      <c r="B344" s="141" t="s">
        <v>67</v>
      </c>
      <c r="C344" s="142" t="s">
        <v>68</v>
      </c>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2:26" x14ac:dyDescent="0.3">
      <c r="B345" s="138" t="s">
        <v>64</v>
      </c>
      <c r="C345" s="88">
        <v>0</v>
      </c>
      <c r="D345" s="88">
        <v>4.1666666666666664E-2</v>
      </c>
      <c r="E345" s="88">
        <v>8.3333333333333329E-2</v>
      </c>
      <c r="F345" s="88">
        <v>0.125</v>
      </c>
      <c r="G345" s="88">
        <v>0.16666666666666666</v>
      </c>
      <c r="H345" s="88">
        <v>0.20833333333333334</v>
      </c>
      <c r="I345" s="88">
        <v>0.25</v>
      </c>
      <c r="J345" s="88">
        <v>0.29166666666666669</v>
      </c>
      <c r="K345" s="88">
        <v>0.33333333333333331</v>
      </c>
      <c r="L345" s="88">
        <v>0.375</v>
      </c>
      <c r="M345" s="88">
        <v>0.41666666666666669</v>
      </c>
      <c r="N345" s="88">
        <v>0.45833333333333331</v>
      </c>
      <c r="O345" s="88">
        <v>0.5</v>
      </c>
      <c r="P345" s="88">
        <v>0.54166666666666663</v>
      </c>
      <c r="Q345" s="88">
        <v>0.58333333333333337</v>
      </c>
      <c r="R345" s="88">
        <v>0.625</v>
      </c>
      <c r="S345" s="88">
        <v>0.66666666666666663</v>
      </c>
      <c r="T345" s="88">
        <v>0.70833333333333337</v>
      </c>
      <c r="U345" s="88">
        <v>0.75</v>
      </c>
      <c r="V345" s="88">
        <v>0.79166666666666663</v>
      </c>
      <c r="W345" s="88">
        <v>0.83333333333333337</v>
      </c>
      <c r="X345" s="88">
        <v>0.875</v>
      </c>
      <c r="Y345" s="88">
        <v>0.91666666666666663</v>
      </c>
      <c r="Z345" s="88">
        <v>0.95833333333333337</v>
      </c>
    </row>
    <row r="346" spans="2:26" x14ac:dyDescent="0.3">
      <c r="B346" s="139"/>
      <c r="C346" s="89" t="s">
        <v>65</v>
      </c>
      <c r="D346" s="89" t="s">
        <v>65</v>
      </c>
      <c r="E346" s="89" t="s">
        <v>65</v>
      </c>
      <c r="F346" s="89" t="s">
        <v>65</v>
      </c>
      <c r="G346" s="89" t="s">
        <v>65</v>
      </c>
      <c r="H346" s="89" t="s">
        <v>65</v>
      </c>
      <c r="I346" s="89" t="s">
        <v>65</v>
      </c>
      <c r="J346" s="89" t="s">
        <v>65</v>
      </c>
      <c r="K346" s="89" t="s">
        <v>65</v>
      </c>
      <c r="L346" s="89" t="s">
        <v>65</v>
      </c>
      <c r="M346" s="89" t="s">
        <v>65</v>
      </c>
      <c r="N346" s="89" t="s">
        <v>65</v>
      </c>
      <c r="O346" s="89" t="s">
        <v>65</v>
      </c>
      <c r="P346" s="89" t="s">
        <v>65</v>
      </c>
      <c r="Q346" s="89" t="s">
        <v>65</v>
      </c>
      <c r="R346" s="89" t="s">
        <v>65</v>
      </c>
      <c r="S346" s="89" t="s">
        <v>65</v>
      </c>
      <c r="T346" s="89" t="s">
        <v>65</v>
      </c>
      <c r="U346" s="89" t="s">
        <v>65</v>
      </c>
      <c r="V346" s="89" t="s">
        <v>65</v>
      </c>
      <c r="W346" s="89" t="s">
        <v>65</v>
      </c>
      <c r="X346" s="89" t="s">
        <v>65</v>
      </c>
      <c r="Y346" s="89" t="s">
        <v>65</v>
      </c>
      <c r="Z346" s="89" t="s">
        <v>66</v>
      </c>
    </row>
    <row r="347" spans="2:26" x14ac:dyDescent="0.3">
      <c r="B347" s="140"/>
      <c r="C347" s="90">
        <v>4.1666666666666664E-2</v>
      </c>
      <c r="D347" s="90">
        <v>8.3333333333333329E-2</v>
      </c>
      <c r="E347" s="90">
        <v>0.125</v>
      </c>
      <c r="F347" s="90">
        <v>0.16666666666666666</v>
      </c>
      <c r="G347" s="90">
        <v>0.20833333333333334</v>
      </c>
      <c r="H347" s="90">
        <v>0.25</v>
      </c>
      <c r="I347" s="90">
        <v>0.29166666666666669</v>
      </c>
      <c r="J347" s="90">
        <v>0.33333333333333331</v>
      </c>
      <c r="K347" s="90">
        <v>0.375</v>
      </c>
      <c r="L347" s="90">
        <v>0.41666666666666669</v>
      </c>
      <c r="M347" s="90">
        <v>0.45833333333333331</v>
      </c>
      <c r="N347" s="90">
        <v>0.5</v>
      </c>
      <c r="O347" s="90">
        <v>0.54166666666666663</v>
      </c>
      <c r="P347" s="90">
        <v>0.58333333333333337</v>
      </c>
      <c r="Q347" s="90">
        <v>0.625</v>
      </c>
      <c r="R347" s="90">
        <v>0.66666666666666663</v>
      </c>
      <c r="S347" s="90">
        <v>0.70833333333333337</v>
      </c>
      <c r="T347" s="90">
        <v>0.75</v>
      </c>
      <c r="U347" s="90">
        <v>0.79166666666666663</v>
      </c>
      <c r="V347" s="90">
        <v>0.83333333333333337</v>
      </c>
      <c r="W347" s="90">
        <v>0.875</v>
      </c>
      <c r="X347" s="90">
        <v>0.91666666666666663</v>
      </c>
      <c r="Y347" s="90">
        <v>0.95833333333333337</v>
      </c>
      <c r="Z347" s="90">
        <v>0</v>
      </c>
    </row>
    <row r="348" spans="2:26" x14ac:dyDescent="0.3">
      <c r="B348" s="127">
        <v>1</v>
      </c>
      <c r="C348" s="128">
        <v>3435.71</v>
      </c>
      <c r="D348" s="128">
        <v>3396</v>
      </c>
      <c r="E348" s="128">
        <v>3403.26</v>
      </c>
      <c r="F348" s="128">
        <v>3441.12</v>
      </c>
      <c r="G348" s="128">
        <v>3440.53</v>
      </c>
      <c r="H348" s="128">
        <v>3541.21</v>
      </c>
      <c r="I348" s="128">
        <v>3720.79</v>
      </c>
      <c r="J348" s="128">
        <v>3879.83</v>
      </c>
      <c r="K348" s="128">
        <v>4012.78</v>
      </c>
      <c r="L348" s="128">
        <v>4264.6499999999996</v>
      </c>
      <c r="M348" s="128">
        <v>4279.43</v>
      </c>
      <c r="N348" s="128">
        <v>4316.3500000000004</v>
      </c>
      <c r="O348" s="128">
        <v>4318.49</v>
      </c>
      <c r="P348" s="128">
        <v>4327.55</v>
      </c>
      <c r="Q348" s="128">
        <v>4112.3999999999996</v>
      </c>
      <c r="R348" s="128">
        <v>4068.42</v>
      </c>
      <c r="S348" s="128">
        <v>4048.53</v>
      </c>
      <c r="T348" s="128">
        <v>4228.43</v>
      </c>
      <c r="U348" s="128">
        <v>4410.83</v>
      </c>
      <c r="V348" s="128">
        <v>4371.05</v>
      </c>
      <c r="W348" s="128">
        <v>4060.11</v>
      </c>
      <c r="X348" s="128">
        <v>3774.55</v>
      </c>
      <c r="Y348" s="128">
        <v>3727.26</v>
      </c>
      <c r="Z348" s="128">
        <v>3569.15</v>
      </c>
    </row>
    <row r="349" spans="2:26" x14ac:dyDescent="0.3">
      <c r="B349" s="127">
        <v>2</v>
      </c>
      <c r="C349" s="128">
        <v>3514.28</v>
      </c>
      <c r="D349" s="128">
        <v>3456.79</v>
      </c>
      <c r="E349" s="128">
        <v>3454.67</v>
      </c>
      <c r="F349" s="128">
        <v>3498.56</v>
      </c>
      <c r="G349" s="128">
        <v>3513.75</v>
      </c>
      <c r="H349" s="128">
        <v>3566.7</v>
      </c>
      <c r="I349" s="128">
        <v>3728.64</v>
      </c>
      <c r="J349" s="128">
        <v>3829.73</v>
      </c>
      <c r="K349" s="128">
        <v>3919.91</v>
      </c>
      <c r="L349" s="128">
        <v>4072.28</v>
      </c>
      <c r="M349" s="128">
        <v>4088.19</v>
      </c>
      <c r="N349" s="128">
        <v>4088.59</v>
      </c>
      <c r="O349" s="128">
        <v>4082.9</v>
      </c>
      <c r="P349" s="128">
        <v>3823.57</v>
      </c>
      <c r="Q349" s="128">
        <v>3880.8</v>
      </c>
      <c r="R349" s="128">
        <v>3786.86</v>
      </c>
      <c r="S349" s="128">
        <v>3772.09</v>
      </c>
      <c r="T349" s="128">
        <v>4039.11</v>
      </c>
      <c r="U349" s="128">
        <v>4209.88</v>
      </c>
      <c r="V349" s="128">
        <v>4215.91</v>
      </c>
      <c r="W349" s="128">
        <v>3946.48</v>
      </c>
      <c r="X349" s="128">
        <v>3843.02</v>
      </c>
      <c r="Y349" s="128">
        <v>3723.64</v>
      </c>
      <c r="Z349" s="128">
        <v>3640.05</v>
      </c>
    </row>
    <row r="350" spans="2:26" x14ac:dyDescent="0.3">
      <c r="B350" s="127">
        <v>3</v>
      </c>
      <c r="C350" s="128">
        <v>3606.38</v>
      </c>
      <c r="D350" s="128">
        <v>3531.4</v>
      </c>
      <c r="E350" s="128">
        <v>3539.76</v>
      </c>
      <c r="F350" s="128">
        <v>3522.61</v>
      </c>
      <c r="G350" s="128">
        <v>3543.7</v>
      </c>
      <c r="H350" s="128">
        <v>3624.9</v>
      </c>
      <c r="I350" s="128">
        <v>3751.07</v>
      </c>
      <c r="J350" s="128">
        <v>3894.12</v>
      </c>
      <c r="K350" s="128">
        <v>4052.36</v>
      </c>
      <c r="L350" s="128">
        <v>4256.21</v>
      </c>
      <c r="M350" s="128">
        <v>4319.87</v>
      </c>
      <c r="N350" s="128">
        <v>4316.68</v>
      </c>
      <c r="O350" s="128">
        <v>4285.01</v>
      </c>
      <c r="P350" s="128">
        <v>4364.1099999999997</v>
      </c>
      <c r="Q350" s="128">
        <v>4373.3900000000003</v>
      </c>
      <c r="R350" s="128">
        <v>4345.92</v>
      </c>
      <c r="S350" s="128">
        <v>4305.45</v>
      </c>
      <c r="T350" s="128">
        <v>4032.2</v>
      </c>
      <c r="U350" s="128">
        <v>4242.09</v>
      </c>
      <c r="V350" s="128">
        <v>4321.13</v>
      </c>
      <c r="W350" s="128">
        <v>3933.23</v>
      </c>
      <c r="X350" s="128">
        <v>3783.37</v>
      </c>
      <c r="Y350" s="128">
        <v>3722.75</v>
      </c>
      <c r="Z350" s="128">
        <v>3635.2</v>
      </c>
    </row>
    <row r="351" spans="2:26" x14ac:dyDescent="0.3">
      <c r="B351" s="127">
        <v>4</v>
      </c>
      <c r="C351" s="128">
        <v>3615.08</v>
      </c>
      <c r="D351" s="128">
        <v>3572.37</v>
      </c>
      <c r="E351" s="128">
        <v>3574.43</v>
      </c>
      <c r="F351" s="128">
        <v>3561.37</v>
      </c>
      <c r="G351" s="128">
        <v>3538.41</v>
      </c>
      <c r="H351" s="128">
        <v>3576.75</v>
      </c>
      <c r="I351" s="128">
        <v>3598.72</v>
      </c>
      <c r="J351" s="128">
        <v>3699.69</v>
      </c>
      <c r="K351" s="128">
        <v>3782.01</v>
      </c>
      <c r="L351" s="128">
        <v>3786.86</v>
      </c>
      <c r="M351" s="128">
        <v>3787.78</v>
      </c>
      <c r="N351" s="128">
        <v>3984.1</v>
      </c>
      <c r="O351" s="128">
        <v>3904.23</v>
      </c>
      <c r="P351" s="128">
        <v>3944.7</v>
      </c>
      <c r="Q351" s="128">
        <v>3944.05</v>
      </c>
      <c r="R351" s="128">
        <v>3911.8</v>
      </c>
      <c r="S351" s="128">
        <v>3991.15</v>
      </c>
      <c r="T351" s="128">
        <v>4054.07</v>
      </c>
      <c r="U351" s="128">
        <v>4227.45</v>
      </c>
      <c r="V351" s="128">
        <v>3970.81</v>
      </c>
      <c r="W351" s="128">
        <v>4005.1</v>
      </c>
      <c r="X351" s="128">
        <v>3771.89</v>
      </c>
      <c r="Y351" s="128">
        <v>3724.56</v>
      </c>
      <c r="Z351" s="128">
        <v>3616.46</v>
      </c>
    </row>
    <row r="352" spans="2:26" x14ac:dyDescent="0.3">
      <c r="B352" s="127">
        <v>5</v>
      </c>
      <c r="C352" s="128">
        <v>3524.21</v>
      </c>
      <c r="D352" s="128">
        <v>3479.78</v>
      </c>
      <c r="E352" s="128">
        <v>3488.5</v>
      </c>
      <c r="F352" s="128">
        <v>3476.16</v>
      </c>
      <c r="G352" s="128">
        <v>3480.98</v>
      </c>
      <c r="H352" s="128">
        <v>3543.79</v>
      </c>
      <c r="I352" s="128">
        <v>3724.51</v>
      </c>
      <c r="J352" s="128">
        <v>3778.23</v>
      </c>
      <c r="K352" s="128">
        <v>3833.7</v>
      </c>
      <c r="L352" s="128">
        <v>3831.33</v>
      </c>
      <c r="M352" s="128">
        <v>3920.15</v>
      </c>
      <c r="N352" s="128">
        <v>3919.06</v>
      </c>
      <c r="O352" s="128">
        <v>3873.43</v>
      </c>
      <c r="P352" s="128">
        <v>3921.31</v>
      </c>
      <c r="Q352" s="128">
        <v>4038.04</v>
      </c>
      <c r="R352" s="128">
        <v>3924.65</v>
      </c>
      <c r="S352" s="128">
        <v>3814.42</v>
      </c>
      <c r="T352" s="128">
        <v>3877.61</v>
      </c>
      <c r="U352" s="128">
        <v>3872.34</v>
      </c>
      <c r="V352" s="128">
        <v>3771.74</v>
      </c>
      <c r="W352" s="128">
        <v>3731.26</v>
      </c>
      <c r="X352" s="128">
        <v>3681.42</v>
      </c>
      <c r="Y352" s="128">
        <v>3574.13</v>
      </c>
      <c r="Z352" s="128">
        <v>3516.61</v>
      </c>
    </row>
    <row r="353" spans="2:26" x14ac:dyDescent="0.3">
      <c r="B353" s="127">
        <v>6</v>
      </c>
      <c r="C353" s="128">
        <v>3480.26</v>
      </c>
      <c r="D353" s="128">
        <v>3360</v>
      </c>
      <c r="E353" s="128">
        <v>3355.56</v>
      </c>
      <c r="F353" s="128">
        <v>3405.68</v>
      </c>
      <c r="G353" s="128">
        <v>3417.84</v>
      </c>
      <c r="H353" s="128">
        <v>3660.94</v>
      </c>
      <c r="I353" s="128">
        <v>3693.9</v>
      </c>
      <c r="J353" s="128">
        <v>3724.47</v>
      </c>
      <c r="K353" s="128">
        <v>3761.48</v>
      </c>
      <c r="L353" s="128">
        <v>3848.68</v>
      </c>
      <c r="M353" s="128">
        <v>3856.25</v>
      </c>
      <c r="N353" s="128">
        <v>3849.55</v>
      </c>
      <c r="O353" s="128">
        <v>3849.52</v>
      </c>
      <c r="P353" s="128">
        <v>3836.19</v>
      </c>
      <c r="Q353" s="128">
        <v>3834.31</v>
      </c>
      <c r="R353" s="128">
        <v>3803.42</v>
      </c>
      <c r="S353" s="128">
        <v>3832.98</v>
      </c>
      <c r="T353" s="128">
        <v>3900.24</v>
      </c>
      <c r="U353" s="128">
        <v>4090.64</v>
      </c>
      <c r="V353" s="128">
        <v>4143.92</v>
      </c>
      <c r="W353" s="128">
        <v>3891.31</v>
      </c>
      <c r="X353" s="128">
        <v>3741.27</v>
      </c>
      <c r="Y353" s="128">
        <v>3637.57</v>
      </c>
      <c r="Z353" s="128">
        <v>3527.37</v>
      </c>
    </row>
    <row r="354" spans="2:26" x14ac:dyDescent="0.3">
      <c r="B354" s="127">
        <v>7</v>
      </c>
      <c r="C354" s="128">
        <v>3513.22</v>
      </c>
      <c r="D354" s="128">
        <v>3484.19</v>
      </c>
      <c r="E354" s="128">
        <v>3484.96</v>
      </c>
      <c r="F354" s="128">
        <v>3506.73</v>
      </c>
      <c r="G354" s="128">
        <v>3519.96</v>
      </c>
      <c r="H354" s="128">
        <v>3572.69</v>
      </c>
      <c r="I354" s="128">
        <v>3690.16</v>
      </c>
      <c r="J354" s="128">
        <v>3838.74</v>
      </c>
      <c r="K354" s="128">
        <v>3890.41</v>
      </c>
      <c r="L354" s="128">
        <v>3903.69</v>
      </c>
      <c r="M354" s="128">
        <v>3904.19</v>
      </c>
      <c r="N354" s="128">
        <v>3909.59</v>
      </c>
      <c r="O354" s="128">
        <v>3906.82</v>
      </c>
      <c r="P354" s="128">
        <v>3878.73</v>
      </c>
      <c r="Q354" s="128">
        <v>3821.68</v>
      </c>
      <c r="R354" s="128">
        <v>4194.18</v>
      </c>
      <c r="S354" s="128">
        <v>4185.45</v>
      </c>
      <c r="T354" s="128">
        <v>4167.67</v>
      </c>
      <c r="U354" s="128">
        <v>3920.15</v>
      </c>
      <c r="V354" s="128">
        <v>3757.79</v>
      </c>
      <c r="W354" s="128">
        <v>3715.12</v>
      </c>
      <c r="X354" s="128">
        <v>3694.03</v>
      </c>
      <c r="Y354" s="128">
        <v>3593.95</v>
      </c>
      <c r="Z354" s="128">
        <v>3540.73</v>
      </c>
    </row>
    <row r="355" spans="2:26" x14ac:dyDescent="0.3">
      <c r="B355" s="127">
        <v>8</v>
      </c>
      <c r="C355" s="128">
        <v>3528.43</v>
      </c>
      <c r="D355" s="128">
        <v>3485.14</v>
      </c>
      <c r="E355" s="128">
        <v>3483.14</v>
      </c>
      <c r="F355" s="128">
        <v>3502.15</v>
      </c>
      <c r="G355" s="128">
        <v>3517.41</v>
      </c>
      <c r="H355" s="128">
        <v>3556.33</v>
      </c>
      <c r="I355" s="128">
        <v>3712.64</v>
      </c>
      <c r="J355" s="128">
        <v>3871.45</v>
      </c>
      <c r="K355" s="128">
        <v>3942.44</v>
      </c>
      <c r="L355" s="128">
        <v>3913.27</v>
      </c>
      <c r="M355" s="128">
        <v>4223.6000000000004</v>
      </c>
      <c r="N355" s="128">
        <v>4233.04</v>
      </c>
      <c r="O355" s="128">
        <v>4231.6400000000003</v>
      </c>
      <c r="P355" s="128">
        <v>4226.92</v>
      </c>
      <c r="Q355" s="128">
        <v>4195.0200000000004</v>
      </c>
      <c r="R355" s="128">
        <v>4234.47</v>
      </c>
      <c r="S355" s="128">
        <v>4272.3100000000004</v>
      </c>
      <c r="T355" s="128">
        <v>4274.4399999999996</v>
      </c>
      <c r="U355" s="128">
        <v>4413.24</v>
      </c>
      <c r="V355" s="128">
        <v>3900.5</v>
      </c>
      <c r="W355" s="128">
        <v>3898.22</v>
      </c>
      <c r="X355" s="128">
        <v>3759.79</v>
      </c>
      <c r="Y355" s="128">
        <v>3647.89</v>
      </c>
      <c r="Z355" s="128">
        <v>3540.7</v>
      </c>
    </row>
    <row r="356" spans="2:26" x14ac:dyDescent="0.3">
      <c r="B356" s="127">
        <v>9</v>
      </c>
      <c r="C356" s="128">
        <v>3515.68</v>
      </c>
      <c r="D356" s="128">
        <v>3488.74</v>
      </c>
      <c r="E356" s="128">
        <v>3492.07</v>
      </c>
      <c r="F356" s="128">
        <v>3513.79</v>
      </c>
      <c r="G356" s="128">
        <v>3525.69</v>
      </c>
      <c r="H356" s="128">
        <v>3554.59</v>
      </c>
      <c r="I356" s="128">
        <v>3700.68</v>
      </c>
      <c r="J356" s="128">
        <v>3796.47</v>
      </c>
      <c r="K356" s="128">
        <v>3903.35</v>
      </c>
      <c r="L356" s="128">
        <v>3929.26</v>
      </c>
      <c r="M356" s="128">
        <v>3926.34</v>
      </c>
      <c r="N356" s="128">
        <v>3925.58</v>
      </c>
      <c r="O356" s="128">
        <v>3922.72</v>
      </c>
      <c r="P356" s="128">
        <v>3919.47</v>
      </c>
      <c r="Q356" s="128">
        <v>3920.68</v>
      </c>
      <c r="R356" s="128">
        <v>3942.77</v>
      </c>
      <c r="S356" s="128">
        <v>3993.42</v>
      </c>
      <c r="T356" s="128">
        <v>3916.83</v>
      </c>
      <c r="U356" s="128">
        <v>4324.07</v>
      </c>
      <c r="V356" s="128">
        <v>3882.52</v>
      </c>
      <c r="W356" s="128">
        <v>3831.66</v>
      </c>
      <c r="X356" s="128">
        <v>3714.75</v>
      </c>
      <c r="Y356" s="128">
        <v>3622.76</v>
      </c>
      <c r="Z356" s="128">
        <v>3596.77</v>
      </c>
    </row>
    <row r="357" spans="2:26" x14ac:dyDescent="0.3">
      <c r="B357" s="127">
        <v>10</v>
      </c>
      <c r="C357" s="128">
        <v>3632.11</v>
      </c>
      <c r="D357" s="128">
        <v>3591.05</v>
      </c>
      <c r="E357" s="128">
        <v>3585.31</v>
      </c>
      <c r="F357" s="128">
        <v>3596.67</v>
      </c>
      <c r="G357" s="128">
        <v>3604.24</v>
      </c>
      <c r="H357" s="128">
        <v>3618.81</v>
      </c>
      <c r="I357" s="128">
        <v>3690.27</v>
      </c>
      <c r="J357" s="128">
        <v>3729.84</v>
      </c>
      <c r="K357" s="128">
        <v>3923.81</v>
      </c>
      <c r="L357" s="128">
        <v>3994.68</v>
      </c>
      <c r="M357" s="128">
        <v>3994.19</v>
      </c>
      <c r="N357" s="128">
        <v>4003.44</v>
      </c>
      <c r="O357" s="128">
        <v>3991.21</v>
      </c>
      <c r="P357" s="128">
        <v>3997.73</v>
      </c>
      <c r="Q357" s="128">
        <v>3987.75</v>
      </c>
      <c r="R357" s="128">
        <v>4241.92</v>
      </c>
      <c r="S357" s="128">
        <v>4252.2</v>
      </c>
      <c r="T357" s="128">
        <v>4312.66</v>
      </c>
      <c r="U357" s="128">
        <v>4390.32</v>
      </c>
      <c r="V357" s="128">
        <v>4314.34</v>
      </c>
      <c r="W357" s="128">
        <v>3965.23</v>
      </c>
      <c r="X357" s="128">
        <v>3817.34</v>
      </c>
      <c r="Y357" s="128">
        <v>3719.68</v>
      </c>
      <c r="Z357" s="128">
        <v>3661.52</v>
      </c>
    </row>
    <row r="358" spans="2:26" x14ac:dyDescent="0.3">
      <c r="B358" s="127">
        <v>11</v>
      </c>
      <c r="C358" s="128">
        <v>3652</v>
      </c>
      <c r="D358" s="128">
        <v>3589.82</v>
      </c>
      <c r="E358" s="128">
        <v>3612.09</v>
      </c>
      <c r="F358" s="128">
        <v>3623.48</v>
      </c>
      <c r="G358" s="128">
        <v>3605.75</v>
      </c>
      <c r="H358" s="128">
        <v>3598.91</v>
      </c>
      <c r="I358" s="128">
        <v>3659.53</v>
      </c>
      <c r="J358" s="128">
        <v>3726.26</v>
      </c>
      <c r="K358" s="128">
        <v>3807.68</v>
      </c>
      <c r="L358" s="128">
        <v>3881.39</v>
      </c>
      <c r="M358" s="128">
        <v>3882.85</v>
      </c>
      <c r="N358" s="128">
        <v>3878.82</v>
      </c>
      <c r="O358" s="128">
        <v>3865.07</v>
      </c>
      <c r="P358" s="128">
        <v>3904.54</v>
      </c>
      <c r="Q358" s="128">
        <v>3959.21</v>
      </c>
      <c r="R358" s="128">
        <v>4040.45</v>
      </c>
      <c r="S358" s="128">
        <v>4108.24</v>
      </c>
      <c r="T358" s="128">
        <v>4127.6400000000003</v>
      </c>
      <c r="U358" s="128">
        <v>4279.99</v>
      </c>
      <c r="V358" s="128">
        <v>3965.42</v>
      </c>
      <c r="W358" s="128">
        <v>3879.56</v>
      </c>
      <c r="X358" s="128">
        <v>3758.11</v>
      </c>
      <c r="Y358" s="128">
        <v>3721.86</v>
      </c>
      <c r="Z358" s="128">
        <v>3688.18</v>
      </c>
    </row>
    <row r="359" spans="2:26" x14ac:dyDescent="0.3">
      <c r="B359" s="127">
        <v>12</v>
      </c>
      <c r="C359" s="128">
        <v>3601.91</v>
      </c>
      <c r="D359" s="128">
        <v>3578</v>
      </c>
      <c r="E359" s="128">
        <v>3574.91</v>
      </c>
      <c r="F359" s="128">
        <v>3609.61</v>
      </c>
      <c r="G359" s="128">
        <v>3628.95</v>
      </c>
      <c r="H359" s="128">
        <v>3661.68</v>
      </c>
      <c r="I359" s="128">
        <v>3797.55</v>
      </c>
      <c r="J359" s="128">
        <v>4061.16</v>
      </c>
      <c r="K359" s="128">
        <v>4383.6499999999996</v>
      </c>
      <c r="L359" s="128">
        <v>4475.96</v>
      </c>
      <c r="M359" s="128">
        <v>4462.83</v>
      </c>
      <c r="N359" s="128">
        <v>4449.12</v>
      </c>
      <c r="O359" s="128">
        <v>4457.49</v>
      </c>
      <c r="P359" s="128">
        <v>4438.3</v>
      </c>
      <c r="Q359" s="128">
        <v>4403.25</v>
      </c>
      <c r="R359" s="128">
        <v>4518.63</v>
      </c>
      <c r="S359" s="128">
        <v>4529.53</v>
      </c>
      <c r="T359" s="128">
        <v>4542.25</v>
      </c>
      <c r="U359" s="128">
        <v>4628.4399999999996</v>
      </c>
      <c r="V359" s="128">
        <v>4435.42</v>
      </c>
      <c r="W359" s="128">
        <v>4166.1899999999996</v>
      </c>
      <c r="X359" s="128">
        <v>3780.28</v>
      </c>
      <c r="Y359" s="128">
        <v>3720.53</v>
      </c>
      <c r="Z359" s="128">
        <v>3628.91</v>
      </c>
    </row>
    <row r="360" spans="2:26" x14ac:dyDescent="0.3">
      <c r="B360" s="127">
        <v>13</v>
      </c>
      <c r="C360" s="128">
        <v>3495.59</v>
      </c>
      <c r="D360" s="128">
        <v>3476.96</v>
      </c>
      <c r="E360" s="128">
        <v>3473.43</v>
      </c>
      <c r="F360" s="128">
        <v>3509.38</v>
      </c>
      <c r="G360" s="128">
        <v>3522.85</v>
      </c>
      <c r="H360" s="128">
        <v>3552.28</v>
      </c>
      <c r="I360" s="128">
        <v>3701.6</v>
      </c>
      <c r="J360" s="128">
        <v>3856.85</v>
      </c>
      <c r="K360" s="128">
        <v>3996.46</v>
      </c>
      <c r="L360" s="128">
        <v>4086.88</v>
      </c>
      <c r="M360" s="128">
        <v>3912.35</v>
      </c>
      <c r="N360" s="128">
        <v>3904.01</v>
      </c>
      <c r="O360" s="128">
        <v>3900.73</v>
      </c>
      <c r="P360" s="128">
        <v>3892.34</v>
      </c>
      <c r="Q360" s="128">
        <v>4166.01</v>
      </c>
      <c r="R360" s="128">
        <v>4124.51</v>
      </c>
      <c r="S360" s="128">
        <v>4301.96</v>
      </c>
      <c r="T360" s="128">
        <v>4335.66</v>
      </c>
      <c r="U360" s="128">
        <v>4308.2299999999996</v>
      </c>
      <c r="V360" s="128">
        <v>4124.45</v>
      </c>
      <c r="W360" s="128">
        <v>4199.7299999999996</v>
      </c>
      <c r="X360" s="128">
        <v>4012.44</v>
      </c>
      <c r="Y360" s="128">
        <v>3755.09</v>
      </c>
      <c r="Z360" s="128">
        <v>3572.89</v>
      </c>
    </row>
    <row r="361" spans="2:26" x14ac:dyDescent="0.3">
      <c r="B361" s="127">
        <v>14</v>
      </c>
      <c r="C361" s="128">
        <v>3530.26</v>
      </c>
      <c r="D361" s="128">
        <v>3520.23</v>
      </c>
      <c r="E361" s="128">
        <v>3520.71</v>
      </c>
      <c r="F361" s="128">
        <v>3564.26</v>
      </c>
      <c r="G361" s="128">
        <v>3582.23</v>
      </c>
      <c r="H361" s="128">
        <v>3625.55</v>
      </c>
      <c r="I361" s="128">
        <v>3704.95</v>
      </c>
      <c r="J361" s="128">
        <v>3880.48</v>
      </c>
      <c r="K361" s="128">
        <v>3994.96</v>
      </c>
      <c r="L361" s="128">
        <v>4249.0600000000004</v>
      </c>
      <c r="M361" s="128">
        <v>4258.8599999999997</v>
      </c>
      <c r="N361" s="128">
        <v>4184.62</v>
      </c>
      <c r="O361" s="128">
        <v>4209.55</v>
      </c>
      <c r="P361" s="128">
        <v>4030.2</v>
      </c>
      <c r="Q361" s="128">
        <v>4031.73</v>
      </c>
      <c r="R361" s="128">
        <v>4035.15</v>
      </c>
      <c r="S361" s="128">
        <v>4034.08</v>
      </c>
      <c r="T361" s="128">
        <v>4518.57</v>
      </c>
      <c r="U361" s="128">
        <v>4196.3900000000003</v>
      </c>
      <c r="V361" s="128">
        <v>4422.07</v>
      </c>
      <c r="W361" s="128">
        <v>4042.11</v>
      </c>
      <c r="X361" s="128">
        <v>3777.47</v>
      </c>
      <c r="Y361" s="128">
        <v>3717.18</v>
      </c>
      <c r="Z361" s="128">
        <v>3631.78</v>
      </c>
    </row>
    <row r="362" spans="2:26" x14ac:dyDescent="0.3">
      <c r="B362" s="127">
        <v>15</v>
      </c>
      <c r="C362" s="128">
        <v>3621.4</v>
      </c>
      <c r="D362" s="128">
        <v>3591.29</v>
      </c>
      <c r="E362" s="128">
        <v>3615.72</v>
      </c>
      <c r="F362" s="128">
        <v>3659.59</v>
      </c>
      <c r="G362" s="128">
        <v>3663.86</v>
      </c>
      <c r="H362" s="128">
        <v>3696.51</v>
      </c>
      <c r="I362" s="128">
        <v>3798</v>
      </c>
      <c r="J362" s="128">
        <v>3985.51</v>
      </c>
      <c r="K362" s="128">
        <v>4252.05</v>
      </c>
      <c r="L362" s="128">
        <v>4319.97</v>
      </c>
      <c r="M362" s="128">
        <v>4311.96</v>
      </c>
      <c r="N362" s="128">
        <v>4340.63</v>
      </c>
      <c r="O362" s="128">
        <v>4347.5600000000004</v>
      </c>
      <c r="P362" s="128">
        <v>4402.51</v>
      </c>
      <c r="Q362" s="128">
        <v>4447.74</v>
      </c>
      <c r="R362" s="128">
        <v>4565.42</v>
      </c>
      <c r="S362" s="128">
        <v>4550.33</v>
      </c>
      <c r="T362" s="128">
        <v>4658.2700000000004</v>
      </c>
      <c r="U362" s="128">
        <v>4659.58</v>
      </c>
      <c r="V362" s="128">
        <v>4664.7</v>
      </c>
      <c r="W362" s="128">
        <v>4358.3100000000004</v>
      </c>
      <c r="X362" s="128">
        <v>4108.2</v>
      </c>
      <c r="Y362" s="128">
        <v>3767.65</v>
      </c>
      <c r="Z362" s="128">
        <v>3718.71</v>
      </c>
    </row>
    <row r="363" spans="2:26" x14ac:dyDescent="0.3">
      <c r="B363" s="127">
        <v>16</v>
      </c>
      <c r="C363" s="128">
        <v>3645.63</v>
      </c>
      <c r="D363" s="128">
        <v>3618.48</v>
      </c>
      <c r="E363" s="128">
        <v>3652.63</v>
      </c>
      <c r="F363" s="128">
        <v>3689.83</v>
      </c>
      <c r="G363" s="128">
        <v>3695.07</v>
      </c>
      <c r="H363" s="128">
        <v>3741.91</v>
      </c>
      <c r="I363" s="128">
        <v>3800.87</v>
      </c>
      <c r="J363" s="128">
        <v>3900.58</v>
      </c>
      <c r="K363" s="128">
        <v>4099.33</v>
      </c>
      <c r="L363" s="128">
        <v>4250.25</v>
      </c>
      <c r="M363" s="128">
        <v>4098.9399999999996</v>
      </c>
      <c r="N363" s="128">
        <v>4096.96</v>
      </c>
      <c r="O363" s="128">
        <v>4253.78</v>
      </c>
      <c r="P363" s="128">
        <v>4236.54</v>
      </c>
      <c r="Q363" s="128">
        <v>4379.3100000000004</v>
      </c>
      <c r="R363" s="128">
        <v>4331.47</v>
      </c>
      <c r="S363" s="128">
        <v>4347.74</v>
      </c>
      <c r="T363" s="128">
        <v>4373.4799999999996</v>
      </c>
      <c r="U363" s="128">
        <v>4328.2299999999996</v>
      </c>
      <c r="V363" s="128">
        <v>4319.7299999999996</v>
      </c>
      <c r="W363" s="128">
        <v>4060.63</v>
      </c>
      <c r="X363" s="128">
        <v>3766.05</v>
      </c>
      <c r="Y363" s="128">
        <v>3724.64</v>
      </c>
      <c r="Z363" s="128">
        <v>3695.03</v>
      </c>
    </row>
    <row r="364" spans="2:26" x14ac:dyDescent="0.3">
      <c r="B364" s="127">
        <v>17</v>
      </c>
      <c r="C364" s="128">
        <v>3699.7</v>
      </c>
      <c r="D364" s="128">
        <v>3674.03</v>
      </c>
      <c r="E364" s="128">
        <v>3668.63</v>
      </c>
      <c r="F364" s="128">
        <v>3670.12</v>
      </c>
      <c r="G364" s="128">
        <v>3651.95</v>
      </c>
      <c r="H364" s="128">
        <v>3673.73</v>
      </c>
      <c r="I364" s="128">
        <v>3721.98</v>
      </c>
      <c r="J364" s="128">
        <v>3900.89</v>
      </c>
      <c r="K364" s="128">
        <v>4240.3599999999997</v>
      </c>
      <c r="L364" s="128">
        <v>4345.5600000000004</v>
      </c>
      <c r="M364" s="128">
        <v>3863.22</v>
      </c>
      <c r="N364" s="128">
        <v>4276.93</v>
      </c>
      <c r="O364" s="128">
        <v>4384.55</v>
      </c>
      <c r="P364" s="128">
        <v>4292.91</v>
      </c>
      <c r="Q364" s="128">
        <v>4682.38</v>
      </c>
      <c r="R364" s="128">
        <v>4679.3999999999996</v>
      </c>
      <c r="S364" s="128">
        <v>4679.63</v>
      </c>
      <c r="T364" s="128">
        <v>4678.1499999999996</v>
      </c>
      <c r="U364" s="128">
        <v>4670.2</v>
      </c>
      <c r="V364" s="128">
        <v>4589.0600000000004</v>
      </c>
      <c r="W364" s="128">
        <v>4536.79</v>
      </c>
      <c r="X364" s="128">
        <v>4259.6400000000003</v>
      </c>
      <c r="Y364" s="128">
        <v>3930.06</v>
      </c>
      <c r="Z364" s="128">
        <v>3730</v>
      </c>
    </row>
    <row r="365" spans="2:26" x14ac:dyDescent="0.3">
      <c r="B365" s="127">
        <v>18</v>
      </c>
      <c r="C365" s="128">
        <v>3719.89</v>
      </c>
      <c r="D365" s="128">
        <v>3640.53</v>
      </c>
      <c r="E365" s="128">
        <v>3620.17</v>
      </c>
      <c r="F365" s="128">
        <v>3626.52</v>
      </c>
      <c r="G365" s="128">
        <v>3622.88</v>
      </c>
      <c r="H365" s="128">
        <v>3630.01</v>
      </c>
      <c r="I365" s="128">
        <v>3716.35</v>
      </c>
      <c r="J365" s="128">
        <v>3817.66</v>
      </c>
      <c r="K365" s="128">
        <v>4038.04</v>
      </c>
      <c r="L365" s="128">
        <v>4339.5200000000004</v>
      </c>
      <c r="M365" s="128">
        <v>4342.3599999999997</v>
      </c>
      <c r="N365" s="128">
        <v>4338.33</v>
      </c>
      <c r="O365" s="128">
        <v>4327.12</v>
      </c>
      <c r="P365" s="128">
        <v>4336.95</v>
      </c>
      <c r="Q365" s="128">
        <v>4682.3599999999997</v>
      </c>
      <c r="R365" s="128">
        <v>4678.07</v>
      </c>
      <c r="S365" s="128">
        <v>4696.26</v>
      </c>
      <c r="T365" s="128">
        <v>4696.26</v>
      </c>
      <c r="U365" s="128">
        <v>4686.6000000000004</v>
      </c>
      <c r="V365" s="128">
        <v>4518.3900000000003</v>
      </c>
      <c r="W365" s="128">
        <v>4326.8599999999997</v>
      </c>
      <c r="X365" s="128">
        <v>3938.47</v>
      </c>
      <c r="Y365" s="128">
        <v>3823.11</v>
      </c>
      <c r="Z365" s="128">
        <v>3680.51</v>
      </c>
    </row>
    <row r="366" spans="2:26" x14ac:dyDescent="0.3">
      <c r="B366" s="127">
        <v>19</v>
      </c>
      <c r="C366" s="128">
        <v>3637.8</v>
      </c>
      <c r="D366" s="128">
        <v>3589.06</v>
      </c>
      <c r="E366" s="128">
        <v>3630.68</v>
      </c>
      <c r="F366" s="128">
        <v>3723.17</v>
      </c>
      <c r="G366" s="128">
        <v>3679.1</v>
      </c>
      <c r="H366" s="128">
        <v>3732.98</v>
      </c>
      <c r="I366" s="128">
        <v>3749.47</v>
      </c>
      <c r="J366" s="128">
        <v>3886.15</v>
      </c>
      <c r="K366" s="128">
        <v>3993.09</v>
      </c>
      <c r="L366" s="128">
        <v>4017.8</v>
      </c>
      <c r="M366" s="128">
        <v>4008.1</v>
      </c>
      <c r="N366" s="128">
        <v>4008.77</v>
      </c>
      <c r="O366" s="128">
        <v>3986.24</v>
      </c>
      <c r="P366" s="128">
        <v>3813.19</v>
      </c>
      <c r="Q366" s="128">
        <v>4316.03</v>
      </c>
      <c r="R366" s="128">
        <v>4234.07</v>
      </c>
      <c r="S366" s="128">
        <v>4271.29</v>
      </c>
      <c r="T366" s="128">
        <v>4318.1400000000003</v>
      </c>
      <c r="U366" s="128">
        <v>4019.98</v>
      </c>
      <c r="V366" s="128">
        <v>3748.03</v>
      </c>
      <c r="W366" s="128">
        <v>3733.01</v>
      </c>
      <c r="X366" s="128">
        <v>3684.42</v>
      </c>
      <c r="Y366" s="128">
        <v>3603.04</v>
      </c>
      <c r="Z366" s="128">
        <v>3543.76</v>
      </c>
    </row>
    <row r="367" spans="2:26" x14ac:dyDescent="0.3">
      <c r="B367" s="127">
        <v>20</v>
      </c>
      <c r="C367" s="128">
        <v>3452.88</v>
      </c>
      <c r="D367" s="128">
        <v>3427.25</v>
      </c>
      <c r="E367" s="128">
        <v>3438.46</v>
      </c>
      <c r="F367" s="128">
        <v>3483.9</v>
      </c>
      <c r="G367" s="128">
        <v>3524.3</v>
      </c>
      <c r="H367" s="128">
        <v>3522.65</v>
      </c>
      <c r="I367" s="128">
        <v>3681.38</v>
      </c>
      <c r="J367" s="128">
        <v>3824</v>
      </c>
      <c r="K367" s="128">
        <v>3911.73</v>
      </c>
      <c r="L367" s="128">
        <v>3939.2</v>
      </c>
      <c r="M367" s="128">
        <v>3932.82</v>
      </c>
      <c r="N367" s="128">
        <v>3923.59</v>
      </c>
      <c r="O367" s="128">
        <v>3931.51</v>
      </c>
      <c r="P367" s="128">
        <v>3912.84</v>
      </c>
      <c r="Q367" s="128">
        <v>3924.93</v>
      </c>
      <c r="R367" s="128">
        <v>4115.87</v>
      </c>
      <c r="S367" s="128">
        <v>4115.5</v>
      </c>
      <c r="T367" s="128">
        <v>4109.6099999999997</v>
      </c>
      <c r="U367" s="128">
        <v>3900.24</v>
      </c>
      <c r="V367" s="128">
        <v>3778.54</v>
      </c>
      <c r="W367" s="128">
        <v>3775.9</v>
      </c>
      <c r="X367" s="128">
        <v>3686.06</v>
      </c>
      <c r="Y367" s="128">
        <v>3628.11</v>
      </c>
      <c r="Z367" s="128">
        <v>3585.51</v>
      </c>
    </row>
    <row r="368" spans="2:26" x14ac:dyDescent="0.3">
      <c r="B368" s="127">
        <v>21</v>
      </c>
      <c r="C368" s="128">
        <v>3576.67</v>
      </c>
      <c r="D368" s="128">
        <v>3553.47</v>
      </c>
      <c r="E368" s="128">
        <v>3540.31</v>
      </c>
      <c r="F368" s="128">
        <v>3596.79</v>
      </c>
      <c r="G368" s="128">
        <v>3624.76</v>
      </c>
      <c r="H368" s="128">
        <v>3727.39</v>
      </c>
      <c r="I368" s="128">
        <v>3810.51</v>
      </c>
      <c r="J368" s="128">
        <v>3904.61</v>
      </c>
      <c r="K368" s="128">
        <v>4023.61</v>
      </c>
      <c r="L368" s="128">
        <v>4120.91</v>
      </c>
      <c r="M368" s="128">
        <v>4278.09</v>
      </c>
      <c r="N368" s="128">
        <v>4237.1000000000004</v>
      </c>
      <c r="O368" s="128">
        <v>4231.6000000000004</v>
      </c>
      <c r="P368" s="128">
        <v>4199.8900000000003</v>
      </c>
      <c r="Q368" s="128">
        <v>4210.6000000000004</v>
      </c>
      <c r="R368" s="128">
        <v>4381.3900000000003</v>
      </c>
      <c r="S368" s="128">
        <v>4392.3900000000003</v>
      </c>
      <c r="T368" s="128">
        <v>4394.99</v>
      </c>
      <c r="U368" s="128">
        <v>4245.16</v>
      </c>
      <c r="V368" s="128">
        <v>3898.34</v>
      </c>
      <c r="W368" s="128">
        <v>3851.47</v>
      </c>
      <c r="X368" s="128">
        <v>3780.56</v>
      </c>
      <c r="Y368" s="128">
        <v>3723.96</v>
      </c>
      <c r="Z368" s="128">
        <v>3593.93</v>
      </c>
    </row>
    <row r="369" spans="2:26" x14ac:dyDescent="0.3">
      <c r="B369" s="127">
        <v>22</v>
      </c>
      <c r="C369" s="128">
        <v>3543.35</v>
      </c>
      <c r="D369" s="128">
        <v>3445.58</v>
      </c>
      <c r="E369" s="128">
        <v>3470.5</v>
      </c>
      <c r="F369" s="128">
        <v>3579.78</v>
      </c>
      <c r="G369" s="128">
        <v>3660.09</v>
      </c>
      <c r="H369" s="128">
        <v>3607.66</v>
      </c>
      <c r="I369" s="128">
        <v>3748.37</v>
      </c>
      <c r="J369" s="128">
        <v>3855.74</v>
      </c>
      <c r="K369" s="128">
        <v>3971.6</v>
      </c>
      <c r="L369" s="128">
        <v>3982.13</v>
      </c>
      <c r="M369" s="128">
        <v>3953.78</v>
      </c>
      <c r="N369" s="128">
        <v>3961.85</v>
      </c>
      <c r="O369" s="128">
        <v>3953.17</v>
      </c>
      <c r="P369" s="128">
        <v>3947.97</v>
      </c>
      <c r="Q369" s="128">
        <v>3947.37</v>
      </c>
      <c r="R369" s="128">
        <v>4170.0200000000004</v>
      </c>
      <c r="S369" s="128">
        <v>4194.21</v>
      </c>
      <c r="T369" s="128">
        <v>4437.1499999999996</v>
      </c>
      <c r="U369" s="128">
        <v>4073.57</v>
      </c>
      <c r="V369" s="128">
        <v>3965.79</v>
      </c>
      <c r="W369" s="128">
        <v>3876.85</v>
      </c>
      <c r="X369" s="128">
        <v>3738.5</v>
      </c>
      <c r="Y369" s="128">
        <v>3637.52</v>
      </c>
      <c r="Z369" s="128">
        <v>3571.05</v>
      </c>
    </row>
    <row r="370" spans="2:26" x14ac:dyDescent="0.3">
      <c r="B370" s="127">
        <v>23</v>
      </c>
      <c r="C370" s="128">
        <v>3509.41</v>
      </c>
      <c r="D370" s="128">
        <v>3489.37</v>
      </c>
      <c r="E370" s="128">
        <v>3491.66</v>
      </c>
      <c r="F370" s="128">
        <v>3546.86</v>
      </c>
      <c r="G370" s="128">
        <v>3586.58</v>
      </c>
      <c r="H370" s="128">
        <v>3636.01</v>
      </c>
      <c r="I370" s="128">
        <v>3737.22</v>
      </c>
      <c r="J370" s="128">
        <v>3796.63</v>
      </c>
      <c r="K370" s="128">
        <v>3851.3</v>
      </c>
      <c r="L370" s="128">
        <v>3906.56</v>
      </c>
      <c r="M370" s="128">
        <v>3897.91</v>
      </c>
      <c r="N370" s="128">
        <v>3893.46</v>
      </c>
      <c r="O370" s="128">
        <v>3887.48</v>
      </c>
      <c r="P370" s="128">
        <v>3864.79</v>
      </c>
      <c r="Q370" s="128">
        <v>3859.59</v>
      </c>
      <c r="R370" s="128">
        <v>4021.67</v>
      </c>
      <c r="S370" s="128">
        <v>3990.95</v>
      </c>
      <c r="T370" s="128">
        <v>3970.8</v>
      </c>
      <c r="U370" s="128">
        <v>4027.2</v>
      </c>
      <c r="V370" s="128">
        <v>3915.72</v>
      </c>
      <c r="W370" s="128">
        <v>3851.61</v>
      </c>
      <c r="X370" s="128">
        <v>3749.09</v>
      </c>
      <c r="Y370" s="128">
        <v>3603.85</v>
      </c>
      <c r="Z370" s="128">
        <v>3604.51</v>
      </c>
    </row>
    <row r="371" spans="2:26" x14ac:dyDescent="0.3">
      <c r="B371" s="127">
        <v>24</v>
      </c>
      <c r="C371" s="128">
        <v>3692.45</v>
      </c>
      <c r="D371" s="128">
        <v>3659.59</v>
      </c>
      <c r="E371" s="128">
        <v>3663.64</v>
      </c>
      <c r="F371" s="128">
        <v>3675.18</v>
      </c>
      <c r="G371" s="128">
        <v>3675.99</v>
      </c>
      <c r="H371" s="128">
        <v>3704.19</v>
      </c>
      <c r="I371" s="128">
        <v>3721.67</v>
      </c>
      <c r="J371" s="128">
        <v>3835.45</v>
      </c>
      <c r="K371" s="128">
        <v>3925.5</v>
      </c>
      <c r="L371" s="128">
        <v>3980.58</v>
      </c>
      <c r="M371" s="128">
        <v>3978.87</v>
      </c>
      <c r="N371" s="128">
        <v>3979</v>
      </c>
      <c r="O371" s="128">
        <v>3973.67</v>
      </c>
      <c r="P371" s="128">
        <v>3976.67</v>
      </c>
      <c r="Q371" s="128">
        <v>4012.33</v>
      </c>
      <c r="R371" s="128">
        <v>4137.13</v>
      </c>
      <c r="S371" s="128">
        <v>4267.7299999999996</v>
      </c>
      <c r="T371" s="128">
        <v>4260.0600000000004</v>
      </c>
      <c r="U371" s="128">
        <v>4012</v>
      </c>
      <c r="V371" s="128">
        <v>3923.72</v>
      </c>
      <c r="W371" s="128">
        <v>3881.07</v>
      </c>
      <c r="X371" s="128">
        <v>3785.06</v>
      </c>
      <c r="Y371" s="128">
        <v>3721.21</v>
      </c>
      <c r="Z371" s="128">
        <v>3663.19</v>
      </c>
    </row>
    <row r="372" spans="2:26" x14ac:dyDescent="0.3">
      <c r="B372" s="127">
        <v>25</v>
      </c>
      <c r="C372" s="128">
        <v>3521.16</v>
      </c>
      <c r="D372" s="128">
        <v>3657.14</v>
      </c>
      <c r="E372" s="128">
        <v>3636.56</v>
      </c>
      <c r="F372" s="128">
        <v>3665.14</v>
      </c>
      <c r="G372" s="128">
        <v>3658.84</v>
      </c>
      <c r="H372" s="128">
        <v>3682.28</v>
      </c>
      <c r="I372" s="128">
        <v>3724.93</v>
      </c>
      <c r="J372" s="128">
        <v>3757.43</v>
      </c>
      <c r="K372" s="128">
        <v>3810.34</v>
      </c>
      <c r="L372" s="128">
        <v>3852.43</v>
      </c>
      <c r="M372" s="128">
        <v>3901.53</v>
      </c>
      <c r="N372" s="128">
        <v>3912.51</v>
      </c>
      <c r="O372" s="128">
        <v>3895.46</v>
      </c>
      <c r="P372" s="128">
        <v>3892.17</v>
      </c>
      <c r="Q372" s="128">
        <v>3901.65</v>
      </c>
      <c r="R372" s="128">
        <v>3982.51</v>
      </c>
      <c r="S372" s="128">
        <v>4133.55</v>
      </c>
      <c r="T372" s="128">
        <v>4139.93</v>
      </c>
      <c r="U372" s="128">
        <v>3971.98</v>
      </c>
      <c r="V372" s="128">
        <v>3847.11</v>
      </c>
      <c r="W372" s="128">
        <v>3810.86</v>
      </c>
      <c r="X372" s="128">
        <v>3782.08</v>
      </c>
      <c r="Y372" s="128">
        <v>3734.59</v>
      </c>
      <c r="Z372" s="128">
        <v>3704.86</v>
      </c>
    </row>
    <row r="373" spans="2:26" x14ac:dyDescent="0.3">
      <c r="B373" s="127">
        <v>26</v>
      </c>
      <c r="C373" s="128">
        <v>3647.87</v>
      </c>
      <c r="D373" s="128">
        <v>3644.51</v>
      </c>
      <c r="E373" s="128">
        <v>3656.66</v>
      </c>
      <c r="F373" s="128">
        <v>3741.02</v>
      </c>
      <c r="G373" s="128">
        <v>3752.55</v>
      </c>
      <c r="H373" s="128">
        <v>3762.68</v>
      </c>
      <c r="I373" s="128">
        <v>3789.81</v>
      </c>
      <c r="J373" s="128">
        <v>3854.02</v>
      </c>
      <c r="K373" s="128">
        <v>3894.48</v>
      </c>
      <c r="L373" s="128">
        <v>3911.76</v>
      </c>
      <c r="M373" s="128">
        <v>3909.21</v>
      </c>
      <c r="N373" s="128">
        <v>3915.74</v>
      </c>
      <c r="O373" s="128">
        <v>3915.94</v>
      </c>
      <c r="P373" s="128">
        <v>3912.23</v>
      </c>
      <c r="Q373" s="128">
        <v>3919.19</v>
      </c>
      <c r="R373" s="128">
        <v>4146.3599999999997</v>
      </c>
      <c r="S373" s="128">
        <v>4248.68</v>
      </c>
      <c r="T373" s="128">
        <v>4406.8999999999996</v>
      </c>
      <c r="U373" s="128">
        <v>4429.8999999999996</v>
      </c>
      <c r="V373" s="128">
        <v>4077.34</v>
      </c>
      <c r="W373" s="128">
        <v>3941.91</v>
      </c>
      <c r="X373" s="128">
        <v>3862.14</v>
      </c>
      <c r="Y373" s="128">
        <v>3760.26</v>
      </c>
      <c r="Z373" s="128">
        <v>3756.56</v>
      </c>
    </row>
    <row r="374" spans="2:26" x14ac:dyDescent="0.3">
      <c r="B374" s="127">
        <v>27</v>
      </c>
      <c r="C374" s="128">
        <v>3724.05</v>
      </c>
      <c r="D374" s="128">
        <v>3708.39</v>
      </c>
      <c r="E374" s="128">
        <v>3749.07</v>
      </c>
      <c r="F374" s="128">
        <v>3761.16</v>
      </c>
      <c r="G374" s="128">
        <v>3785.21</v>
      </c>
      <c r="H374" s="128">
        <v>3788.49</v>
      </c>
      <c r="I374" s="128">
        <v>3808.65</v>
      </c>
      <c r="J374" s="128">
        <v>3877.82</v>
      </c>
      <c r="K374" s="128">
        <v>3939.61</v>
      </c>
      <c r="L374" s="128">
        <v>3953.5</v>
      </c>
      <c r="M374" s="128">
        <v>3941.7</v>
      </c>
      <c r="N374" s="128">
        <v>3939.32</v>
      </c>
      <c r="O374" s="128">
        <v>3929.74</v>
      </c>
      <c r="P374" s="128">
        <v>3954.91</v>
      </c>
      <c r="Q374" s="128">
        <v>4011.18</v>
      </c>
      <c r="R374" s="128">
        <v>4159.32</v>
      </c>
      <c r="S374" s="128">
        <v>4266.9399999999996</v>
      </c>
      <c r="T374" s="128">
        <v>4018.9</v>
      </c>
      <c r="U374" s="128">
        <v>3996.33</v>
      </c>
      <c r="V374" s="128">
        <v>3950.5</v>
      </c>
      <c r="W374" s="128">
        <v>3837.39</v>
      </c>
      <c r="X374" s="128">
        <v>3813.16</v>
      </c>
      <c r="Y374" s="128">
        <v>3760.64</v>
      </c>
      <c r="Z374" s="128">
        <v>3735.58</v>
      </c>
    </row>
    <row r="375" spans="2:26" x14ac:dyDescent="0.3">
      <c r="B375" s="127">
        <v>28</v>
      </c>
      <c r="C375" s="128">
        <v>3605.6</v>
      </c>
      <c r="D375" s="128">
        <v>3583.51</v>
      </c>
      <c r="E375" s="128">
        <v>3583.22</v>
      </c>
      <c r="F375" s="128">
        <v>3641.34</v>
      </c>
      <c r="G375" s="128">
        <v>3643.28</v>
      </c>
      <c r="H375" s="128">
        <v>3756.03</v>
      </c>
      <c r="I375" s="128">
        <v>3763.92</v>
      </c>
      <c r="J375" s="128">
        <v>3856.05</v>
      </c>
      <c r="K375" s="128">
        <v>3936.36</v>
      </c>
      <c r="L375" s="128">
        <v>3949.57</v>
      </c>
      <c r="M375" s="128">
        <v>3944.15</v>
      </c>
      <c r="N375" s="128">
        <v>3975.08</v>
      </c>
      <c r="O375" s="128">
        <v>3984.21</v>
      </c>
      <c r="P375" s="128">
        <v>3860.83</v>
      </c>
      <c r="Q375" s="128">
        <v>3893.17</v>
      </c>
      <c r="R375" s="128">
        <v>4005.32</v>
      </c>
      <c r="S375" s="128">
        <v>4141.71</v>
      </c>
      <c r="T375" s="128">
        <v>4007.43</v>
      </c>
      <c r="U375" s="128">
        <v>3936.76</v>
      </c>
      <c r="V375" s="128">
        <v>3831.78</v>
      </c>
      <c r="W375" s="128">
        <v>3795.36</v>
      </c>
      <c r="X375" s="128">
        <v>3755.71</v>
      </c>
      <c r="Y375" s="128">
        <v>3674.1</v>
      </c>
      <c r="Z375" s="128">
        <v>3659.98</v>
      </c>
    </row>
    <row r="376" spans="2:26" x14ac:dyDescent="0.3">
      <c r="B376" s="127">
        <v>29</v>
      </c>
      <c r="C376" s="128">
        <v>3652.39</v>
      </c>
      <c r="D376" s="128">
        <v>3638.17</v>
      </c>
      <c r="E376" s="128">
        <v>3663.34</v>
      </c>
      <c r="F376" s="128">
        <v>3722.21</v>
      </c>
      <c r="G376" s="128">
        <v>3733.72</v>
      </c>
      <c r="H376" s="128">
        <v>3756.61</v>
      </c>
      <c r="I376" s="128">
        <v>3772.4</v>
      </c>
      <c r="J376" s="128">
        <v>3849.15</v>
      </c>
      <c r="K376" s="128">
        <v>3866.24</v>
      </c>
      <c r="L376" s="128">
        <v>3919.09</v>
      </c>
      <c r="M376" s="128">
        <v>3902.34</v>
      </c>
      <c r="N376" s="128">
        <v>3904.85</v>
      </c>
      <c r="O376" s="128">
        <v>3892.84</v>
      </c>
      <c r="P376" s="128">
        <v>3896.44</v>
      </c>
      <c r="Q376" s="128">
        <v>3901.77</v>
      </c>
      <c r="R376" s="128">
        <v>4021.72</v>
      </c>
      <c r="S376" s="128">
        <v>4303.6899999999996</v>
      </c>
      <c r="T376" s="128">
        <v>4347.6499999999996</v>
      </c>
      <c r="U376" s="128">
        <v>4234.01</v>
      </c>
      <c r="V376" s="128">
        <v>3907.09</v>
      </c>
      <c r="W376" s="128">
        <v>3807.57</v>
      </c>
      <c r="X376" s="128">
        <v>3764.94</v>
      </c>
      <c r="Y376" s="128">
        <v>3713.27</v>
      </c>
      <c r="Z376" s="128">
        <v>3649.92</v>
      </c>
    </row>
    <row r="377" spans="2:26" ht="15.75" customHeight="1" x14ac:dyDescent="0.3">
      <c r="B377" s="127">
        <v>30</v>
      </c>
      <c r="C377" s="128">
        <v>3657.43</v>
      </c>
      <c r="D377" s="128">
        <v>3669.88</v>
      </c>
      <c r="E377" s="128">
        <v>3700.42</v>
      </c>
      <c r="F377" s="128">
        <v>3734.53</v>
      </c>
      <c r="G377" s="128">
        <v>3738.59</v>
      </c>
      <c r="H377" s="128">
        <v>3762.91</v>
      </c>
      <c r="I377" s="128">
        <v>3790.38</v>
      </c>
      <c r="J377" s="128">
        <v>3833.84</v>
      </c>
      <c r="K377" s="128">
        <v>3901.14</v>
      </c>
      <c r="L377" s="128">
        <v>3935.96</v>
      </c>
      <c r="M377" s="128">
        <v>3945.28</v>
      </c>
      <c r="N377" s="128">
        <v>4007.43</v>
      </c>
      <c r="O377" s="128">
        <v>3939.77</v>
      </c>
      <c r="P377" s="128">
        <v>3939.2</v>
      </c>
      <c r="Q377" s="128">
        <v>3952.42</v>
      </c>
      <c r="R377" s="128">
        <v>3987.37</v>
      </c>
      <c r="S377" s="128">
        <v>4310.93</v>
      </c>
      <c r="T377" s="128">
        <v>4318.71</v>
      </c>
      <c r="U377" s="128">
        <v>3995.29</v>
      </c>
      <c r="V377" s="128">
        <v>3966.94</v>
      </c>
      <c r="W377" s="128">
        <v>3897.13</v>
      </c>
      <c r="X377" s="128">
        <v>3816.9</v>
      </c>
      <c r="Y377" s="128">
        <v>3775.43</v>
      </c>
      <c r="Z377" s="128">
        <v>3765.61</v>
      </c>
    </row>
    <row r="378" spans="2:26" x14ac:dyDescent="0.3">
      <c r="B378" s="127">
        <v>31</v>
      </c>
      <c r="C378" s="128">
        <v>3768.77</v>
      </c>
      <c r="D378" s="128">
        <v>3756.77</v>
      </c>
      <c r="E378" s="128">
        <v>3764.06</v>
      </c>
      <c r="F378" s="128">
        <v>3766.09</v>
      </c>
      <c r="G378" s="128">
        <v>3768.49</v>
      </c>
      <c r="H378" s="128">
        <v>3796.73</v>
      </c>
      <c r="I378" s="128">
        <v>3879.4</v>
      </c>
      <c r="J378" s="128">
        <v>3922.55</v>
      </c>
      <c r="K378" s="128">
        <v>3944.05</v>
      </c>
      <c r="L378" s="128">
        <v>4026.73</v>
      </c>
      <c r="M378" s="128">
        <v>4065.62</v>
      </c>
      <c r="N378" s="128">
        <v>4062.24</v>
      </c>
      <c r="O378" s="128">
        <v>4049.64</v>
      </c>
      <c r="P378" s="128">
        <v>4083.52</v>
      </c>
      <c r="Q378" s="128">
        <v>4067.6</v>
      </c>
      <c r="R378" s="128">
        <v>4160.8</v>
      </c>
      <c r="S378" s="128">
        <v>4380.99</v>
      </c>
      <c r="T378" s="128">
        <v>4414.21</v>
      </c>
      <c r="U378" s="128">
        <v>4278.07</v>
      </c>
      <c r="V378" s="128">
        <v>4085.05</v>
      </c>
      <c r="W378" s="128">
        <v>4036.68</v>
      </c>
      <c r="X378" s="128">
        <v>3881.4</v>
      </c>
      <c r="Y378" s="128">
        <v>3812.24</v>
      </c>
      <c r="Z378" s="128">
        <v>3772.84</v>
      </c>
    </row>
    <row r="380" spans="2:26" x14ac:dyDescent="0.3">
      <c r="B380" s="141" t="s">
        <v>69</v>
      </c>
      <c r="C380" s="142" t="s">
        <v>70</v>
      </c>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2:26" x14ac:dyDescent="0.3">
      <c r="B381" s="138" t="s">
        <v>64</v>
      </c>
      <c r="C381" s="88">
        <v>0</v>
      </c>
      <c r="D381" s="88">
        <v>4.1666666666666664E-2</v>
      </c>
      <c r="E381" s="88">
        <v>8.3333333333333329E-2</v>
      </c>
      <c r="F381" s="88">
        <v>0.125</v>
      </c>
      <c r="G381" s="88">
        <v>0.16666666666666666</v>
      </c>
      <c r="H381" s="88">
        <v>0.20833333333333334</v>
      </c>
      <c r="I381" s="88">
        <v>0.25</v>
      </c>
      <c r="J381" s="88">
        <v>0.29166666666666669</v>
      </c>
      <c r="K381" s="88">
        <v>0.33333333333333331</v>
      </c>
      <c r="L381" s="88">
        <v>0.375</v>
      </c>
      <c r="M381" s="88">
        <v>0.41666666666666669</v>
      </c>
      <c r="N381" s="88">
        <v>0.45833333333333331</v>
      </c>
      <c r="O381" s="88">
        <v>0.5</v>
      </c>
      <c r="P381" s="88">
        <v>0.54166666666666663</v>
      </c>
      <c r="Q381" s="88">
        <v>0.58333333333333337</v>
      </c>
      <c r="R381" s="88">
        <v>0.625</v>
      </c>
      <c r="S381" s="88">
        <v>0.66666666666666663</v>
      </c>
      <c r="T381" s="88">
        <v>0.70833333333333337</v>
      </c>
      <c r="U381" s="88">
        <v>0.75</v>
      </c>
      <c r="V381" s="88">
        <v>0.79166666666666663</v>
      </c>
      <c r="W381" s="88">
        <v>0.83333333333333337</v>
      </c>
      <c r="X381" s="88">
        <v>0.875</v>
      </c>
      <c r="Y381" s="88">
        <v>0.91666666666666663</v>
      </c>
      <c r="Z381" s="88">
        <v>0.95833333333333337</v>
      </c>
    </row>
    <row r="382" spans="2:26" x14ac:dyDescent="0.3">
      <c r="B382" s="139"/>
      <c r="C382" s="89" t="s">
        <v>65</v>
      </c>
      <c r="D382" s="89" t="s">
        <v>65</v>
      </c>
      <c r="E382" s="89" t="s">
        <v>65</v>
      </c>
      <c r="F382" s="89" t="s">
        <v>65</v>
      </c>
      <c r="G382" s="89" t="s">
        <v>65</v>
      </c>
      <c r="H382" s="89" t="s">
        <v>65</v>
      </c>
      <c r="I382" s="89" t="s">
        <v>65</v>
      </c>
      <c r="J382" s="89" t="s">
        <v>65</v>
      </c>
      <c r="K382" s="89" t="s">
        <v>65</v>
      </c>
      <c r="L382" s="89" t="s">
        <v>65</v>
      </c>
      <c r="M382" s="89" t="s">
        <v>65</v>
      </c>
      <c r="N382" s="89" t="s">
        <v>65</v>
      </c>
      <c r="O382" s="89" t="s">
        <v>65</v>
      </c>
      <c r="P382" s="89" t="s">
        <v>65</v>
      </c>
      <c r="Q382" s="89" t="s">
        <v>65</v>
      </c>
      <c r="R382" s="89" t="s">
        <v>65</v>
      </c>
      <c r="S382" s="89" t="s">
        <v>65</v>
      </c>
      <c r="T382" s="89" t="s">
        <v>65</v>
      </c>
      <c r="U382" s="89" t="s">
        <v>65</v>
      </c>
      <c r="V382" s="89" t="s">
        <v>65</v>
      </c>
      <c r="W382" s="89" t="s">
        <v>65</v>
      </c>
      <c r="X382" s="89" t="s">
        <v>65</v>
      </c>
      <c r="Y382" s="89" t="s">
        <v>65</v>
      </c>
      <c r="Z382" s="89" t="s">
        <v>66</v>
      </c>
    </row>
    <row r="383" spans="2:26" x14ac:dyDescent="0.3">
      <c r="B383" s="140"/>
      <c r="C383" s="90">
        <v>4.1666666666666664E-2</v>
      </c>
      <c r="D383" s="90">
        <v>8.3333333333333329E-2</v>
      </c>
      <c r="E383" s="90">
        <v>0.125</v>
      </c>
      <c r="F383" s="90">
        <v>0.16666666666666666</v>
      </c>
      <c r="G383" s="90">
        <v>0.20833333333333334</v>
      </c>
      <c r="H383" s="90">
        <v>0.25</v>
      </c>
      <c r="I383" s="90">
        <v>0.29166666666666669</v>
      </c>
      <c r="J383" s="90">
        <v>0.33333333333333331</v>
      </c>
      <c r="K383" s="90">
        <v>0.375</v>
      </c>
      <c r="L383" s="90">
        <v>0.41666666666666669</v>
      </c>
      <c r="M383" s="90">
        <v>0.45833333333333331</v>
      </c>
      <c r="N383" s="90">
        <v>0.5</v>
      </c>
      <c r="O383" s="90">
        <v>0.54166666666666663</v>
      </c>
      <c r="P383" s="90">
        <v>0.58333333333333337</v>
      </c>
      <c r="Q383" s="90">
        <v>0.625</v>
      </c>
      <c r="R383" s="90">
        <v>0.66666666666666663</v>
      </c>
      <c r="S383" s="90">
        <v>0.70833333333333337</v>
      </c>
      <c r="T383" s="90">
        <v>0.75</v>
      </c>
      <c r="U383" s="90">
        <v>0.79166666666666663</v>
      </c>
      <c r="V383" s="90">
        <v>0.83333333333333337</v>
      </c>
      <c r="W383" s="90">
        <v>0.875</v>
      </c>
      <c r="X383" s="90">
        <v>0.91666666666666663</v>
      </c>
      <c r="Y383" s="90">
        <v>0.95833333333333337</v>
      </c>
      <c r="Z383" s="90">
        <v>0</v>
      </c>
    </row>
    <row r="384" spans="2:26" x14ac:dyDescent="0.3">
      <c r="B384" s="127">
        <v>1</v>
      </c>
      <c r="C384" s="128">
        <v>3653.71</v>
      </c>
      <c r="D384" s="128">
        <v>3614</v>
      </c>
      <c r="E384" s="128">
        <v>3621.26</v>
      </c>
      <c r="F384" s="128">
        <v>3659.12</v>
      </c>
      <c r="G384" s="128">
        <v>3658.53</v>
      </c>
      <c r="H384" s="128">
        <v>3759.21</v>
      </c>
      <c r="I384" s="128">
        <v>3938.79</v>
      </c>
      <c r="J384" s="128">
        <v>4097.83</v>
      </c>
      <c r="K384" s="128">
        <v>4230.78</v>
      </c>
      <c r="L384" s="128">
        <v>4482.6499999999996</v>
      </c>
      <c r="M384" s="128">
        <v>4497.43</v>
      </c>
      <c r="N384" s="128">
        <v>4534.3500000000004</v>
      </c>
      <c r="O384" s="128">
        <v>4536.49</v>
      </c>
      <c r="P384" s="128">
        <v>4545.55</v>
      </c>
      <c r="Q384" s="128">
        <v>4330.3999999999996</v>
      </c>
      <c r="R384" s="128">
        <v>4286.42</v>
      </c>
      <c r="S384" s="128">
        <v>4266.53</v>
      </c>
      <c r="T384" s="128">
        <v>4446.43</v>
      </c>
      <c r="U384" s="128">
        <v>4628.83</v>
      </c>
      <c r="V384" s="128">
        <v>4589.05</v>
      </c>
      <c r="W384" s="128">
        <v>4278.1099999999997</v>
      </c>
      <c r="X384" s="128">
        <v>3992.55</v>
      </c>
      <c r="Y384" s="128">
        <v>3945.26</v>
      </c>
      <c r="Z384" s="128">
        <v>3787.15</v>
      </c>
    </row>
    <row r="385" spans="2:26" x14ac:dyDescent="0.3">
      <c r="B385" s="127">
        <v>2</v>
      </c>
      <c r="C385" s="128">
        <v>3732.28</v>
      </c>
      <c r="D385" s="128">
        <v>3674.79</v>
      </c>
      <c r="E385" s="128">
        <v>3672.67</v>
      </c>
      <c r="F385" s="128">
        <v>3716.56</v>
      </c>
      <c r="G385" s="128">
        <v>3731.75</v>
      </c>
      <c r="H385" s="128">
        <v>3784.7</v>
      </c>
      <c r="I385" s="128">
        <v>3946.64</v>
      </c>
      <c r="J385" s="128">
        <v>4047.73</v>
      </c>
      <c r="K385" s="128">
        <v>4137.91</v>
      </c>
      <c r="L385" s="128">
        <v>4290.28</v>
      </c>
      <c r="M385" s="128">
        <v>4306.1899999999996</v>
      </c>
      <c r="N385" s="128">
        <v>4306.59</v>
      </c>
      <c r="O385" s="128">
        <v>4300.8999999999996</v>
      </c>
      <c r="P385" s="128">
        <v>4041.57</v>
      </c>
      <c r="Q385" s="128">
        <v>4098.8</v>
      </c>
      <c r="R385" s="128">
        <v>4004.86</v>
      </c>
      <c r="S385" s="128">
        <v>3990.09</v>
      </c>
      <c r="T385" s="128">
        <v>4257.1099999999997</v>
      </c>
      <c r="U385" s="128">
        <v>4427.88</v>
      </c>
      <c r="V385" s="128">
        <v>4433.91</v>
      </c>
      <c r="W385" s="128">
        <v>4164.4799999999996</v>
      </c>
      <c r="X385" s="128">
        <v>4061.02</v>
      </c>
      <c r="Y385" s="128">
        <v>3941.64</v>
      </c>
      <c r="Z385" s="128">
        <v>3858.05</v>
      </c>
    </row>
    <row r="386" spans="2:26" x14ac:dyDescent="0.3">
      <c r="B386" s="127">
        <v>3</v>
      </c>
      <c r="C386" s="128">
        <v>3824.38</v>
      </c>
      <c r="D386" s="128">
        <v>3749.4</v>
      </c>
      <c r="E386" s="128">
        <v>3757.76</v>
      </c>
      <c r="F386" s="128">
        <v>3740.61</v>
      </c>
      <c r="G386" s="128">
        <v>3761.7</v>
      </c>
      <c r="H386" s="128">
        <v>3842.9</v>
      </c>
      <c r="I386" s="128">
        <v>3969.07</v>
      </c>
      <c r="J386" s="128">
        <v>4112.12</v>
      </c>
      <c r="K386" s="128">
        <v>4270.3599999999997</v>
      </c>
      <c r="L386" s="128">
        <v>4474.21</v>
      </c>
      <c r="M386" s="128">
        <v>4537.87</v>
      </c>
      <c r="N386" s="128">
        <v>4534.68</v>
      </c>
      <c r="O386" s="128">
        <v>4503.01</v>
      </c>
      <c r="P386" s="128">
        <v>4582.1099999999997</v>
      </c>
      <c r="Q386" s="128">
        <v>4591.3900000000003</v>
      </c>
      <c r="R386" s="128">
        <v>4563.92</v>
      </c>
      <c r="S386" s="128">
        <v>4523.45</v>
      </c>
      <c r="T386" s="128">
        <v>4250.2</v>
      </c>
      <c r="U386" s="128">
        <v>4460.09</v>
      </c>
      <c r="V386" s="128">
        <v>4539.13</v>
      </c>
      <c r="W386" s="128">
        <v>4151.2299999999996</v>
      </c>
      <c r="X386" s="128">
        <v>4001.37</v>
      </c>
      <c r="Y386" s="128">
        <v>3940.75</v>
      </c>
      <c r="Z386" s="128">
        <v>3853.2</v>
      </c>
    </row>
    <row r="387" spans="2:26" x14ac:dyDescent="0.3">
      <c r="B387" s="127">
        <v>4</v>
      </c>
      <c r="C387" s="128">
        <v>3833.08</v>
      </c>
      <c r="D387" s="128">
        <v>3790.37</v>
      </c>
      <c r="E387" s="128">
        <v>3792.43</v>
      </c>
      <c r="F387" s="128">
        <v>3779.37</v>
      </c>
      <c r="G387" s="128">
        <v>3756.41</v>
      </c>
      <c r="H387" s="128">
        <v>3794.75</v>
      </c>
      <c r="I387" s="128">
        <v>3816.72</v>
      </c>
      <c r="J387" s="128">
        <v>3917.69</v>
      </c>
      <c r="K387" s="128">
        <v>4000.01</v>
      </c>
      <c r="L387" s="128">
        <v>4004.86</v>
      </c>
      <c r="M387" s="128">
        <v>4005.78</v>
      </c>
      <c r="N387" s="128">
        <v>4202.1000000000004</v>
      </c>
      <c r="O387" s="128">
        <v>4122.2299999999996</v>
      </c>
      <c r="P387" s="128">
        <v>4162.7</v>
      </c>
      <c r="Q387" s="128">
        <v>4162.05</v>
      </c>
      <c r="R387" s="128">
        <v>4129.8</v>
      </c>
      <c r="S387" s="128">
        <v>4209.1499999999996</v>
      </c>
      <c r="T387" s="128">
        <v>4272.07</v>
      </c>
      <c r="U387" s="128">
        <v>4445.45</v>
      </c>
      <c r="V387" s="128">
        <v>4188.8100000000004</v>
      </c>
      <c r="W387" s="128">
        <v>4223.1000000000004</v>
      </c>
      <c r="X387" s="128">
        <v>3989.89</v>
      </c>
      <c r="Y387" s="128">
        <v>3942.56</v>
      </c>
      <c r="Z387" s="128">
        <v>3834.46</v>
      </c>
    </row>
    <row r="388" spans="2:26" x14ac:dyDescent="0.3">
      <c r="B388" s="127">
        <v>5</v>
      </c>
      <c r="C388" s="128">
        <v>3742.21</v>
      </c>
      <c r="D388" s="128">
        <v>3697.78</v>
      </c>
      <c r="E388" s="128">
        <v>3706.5</v>
      </c>
      <c r="F388" s="128">
        <v>3694.16</v>
      </c>
      <c r="G388" s="128">
        <v>3698.98</v>
      </c>
      <c r="H388" s="128">
        <v>3761.79</v>
      </c>
      <c r="I388" s="128">
        <v>3942.51</v>
      </c>
      <c r="J388" s="128">
        <v>3996.23</v>
      </c>
      <c r="K388" s="128">
        <v>4051.7</v>
      </c>
      <c r="L388" s="128">
        <v>4049.33</v>
      </c>
      <c r="M388" s="128">
        <v>4138.1499999999996</v>
      </c>
      <c r="N388" s="128">
        <v>4137.0600000000004</v>
      </c>
      <c r="O388" s="128">
        <v>4091.43</v>
      </c>
      <c r="P388" s="128">
        <v>4139.3100000000004</v>
      </c>
      <c r="Q388" s="128">
        <v>4256.04</v>
      </c>
      <c r="R388" s="128">
        <v>4142.6499999999996</v>
      </c>
      <c r="S388" s="128">
        <v>4032.42</v>
      </c>
      <c r="T388" s="128">
        <v>4095.61</v>
      </c>
      <c r="U388" s="128">
        <v>4090.34</v>
      </c>
      <c r="V388" s="128">
        <v>3989.74</v>
      </c>
      <c r="W388" s="128">
        <v>3949.26</v>
      </c>
      <c r="X388" s="128">
        <v>3899.42</v>
      </c>
      <c r="Y388" s="128">
        <v>3792.13</v>
      </c>
      <c r="Z388" s="128">
        <v>3734.61</v>
      </c>
    </row>
    <row r="389" spans="2:26" x14ac:dyDescent="0.3">
      <c r="B389" s="127">
        <v>6</v>
      </c>
      <c r="C389" s="128">
        <v>3698.26</v>
      </c>
      <c r="D389" s="128">
        <v>3578</v>
      </c>
      <c r="E389" s="128">
        <v>3573.56</v>
      </c>
      <c r="F389" s="128">
        <v>3623.68</v>
      </c>
      <c r="G389" s="128">
        <v>3635.84</v>
      </c>
      <c r="H389" s="128">
        <v>3878.94</v>
      </c>
      <c r="I389" s="128">
        <v>3911.9</v>
      </c>
      <c r="J389" s="128">
        <v>3942.47</v>
      </c>
      <c r="K389" s="128">
        <v>3979.48</v>
      </c>
      <c r="L389" s="128">
        <v>4066.68</v>
      </c>
      <c r="M389" s="128">
        <v>4074.25</v>
      </c>
      <c r="N389" s="128">
        <v>4067.55</v>
      </c>
      <c r="O389" s="128">
        <v>4067.52</v>
      </c>
      <c r="P389" s="128">
        <v>4054.19</v>
      </c>
      <c r="Q389" s="128">
        <v>4052.31</v>
      </c>
      <c r="R389" s="128">
        <v>4021.42</v>
      </c>
      <c r="S389" s="128">
        <v>4050.98</v>
      </c>
      <c r="T389" s="128">
        <v>4118.24</v>
      </c>
      <c r="U389" s="128">
        <v>4308.6400000000003</v>
      </c>
      <c r="V389" s="128">
        <v>4361.92</v>
      </c>
      <c r="W389" s="128">
        <v>4109.3100000000004</v>
      </c>
      <c r="X389" s="128">
        <v>3959.27</v>
      </c>
      <c r="Y389" s="128">
        <v>3855.57</v>
      </c>
      <c r="Z389" s="128">
        <v>3745.37</v>
      </c>
    </row>
    <row r="390" spans="2:26" x14ac:dyDescent="0.3">
      <c r="B390" s="127">
        <v>7</v>
      </c>
      <c r="C390" s="128">
        <v>3731.22</v>
      </c>
      <c r="D390" s="128">
        <v>3702.19</v>
      </c>
      <c r="E390" s="128">
        <v>3702.96</v>
      </c>
      <c r="F390" s="128">
        <v>3724.73</v>
      </c>
      <c r="G390" s="128">
        <v>3737.96</v>
      </c>
      <c r="H390" s="128">
        <v>3790.69</v>
      </c>
      <c r="I390" s="128">
        <v>3908.16</v>
      </c>
      <c r="J390" s="128">
        <v>4056.74</v>
      </c>
      <c r="K390" s="128">
        <v>4108.41</v>
      </c>
      <c r="L390" s="128">
        <v>4121.6899999999996</v>
      </c>
      <c r="M390" s="128">
        <v>4122.1899999999996</v>
      </c>
      <c r="N390" s="128">
        <v>4127.59</v>
      </c>
      <c r="O390" s="128">
        <v>4124.82</v>
      </c>
      <c r="P390" s="128">
        <v>4096.7299999999996</v>
      </c>
      <c r="Q390" s="128">
        <v>4039.68</v>
      </c>
      <c r="R390" s="128">
        <v>4412.18</v>
      </c>
      <c r="S390" s="128">
        <v>4403.45</v>
      </c>
      <c r="T390" s="128">
        <v>4385.67</v>
      </c>
      <c r="U390" s="128">
        <v>4138.1499999999996</v>
      </c>
      <c r="V390" s="128">
        <v>3975.79</v>
      </c>
      <c r="W390" s="128">
        <v>3933.12</v>
      </c>
      <c r="X390" s="128">
        <v>3912.03</v>
      </c>
      <c r="Y390" s="128">
        <v>3811.95</v>
      </c>
      <c r="Z390" s="128">
        <v>3758.73</v>
      </c>
    </row>
    <row r="391" spans="2:26" x14ac:dyDescent="0.3">
      <c r="B391" s="127">
        <v>8</v>
      </c>
      <c r="C391" s="128">
        <v>3746.43</v>
      </c>
      <c r="D391" s="128">
        <v>3703.14</v>
      </c>
      <c r="E391" s="128">
        <v>3701.14</v>
      </c>
      <c r="F391" s="128">
        <v>3720.15</v>
      </c>
      <c r="G391" s="128">
        <v>3735.41</v>
      </c>
      <c r="H391" s="128">
        <v>3774.33</v>
      </c>
      <c r="I391" s="128">
        <v>3930.64</v>
      </c>
      <c r="J391" s="128">
        <v>4089.45</v>
      </c>
      <c r="K391" s="128">
        <v>4160.4399999999996</v>
      </c>
      <c r="L391" s="128">
        <v>4131.2700000000004</v>
      </c>
      <c r="M391" s="128">
        <v>4441.6000000000004</v>
      </c>
      <c r="N391" s="128">
        <v>4451.04</v>
      </c>
      <c r="O391" s="128">
        <v>4449.6400000000003</v>
      </c>
      <c r="P391" s="128">
        <v>4444.92</v>
      </c>
      <c r="Q391" s="128">
        <v>4413.0200000000004</v>
      </c>
      <c r="R391" s="128">
        <v>4452.47</v>
      </c>
      <c r="S391" s="128">
        <v>4490.3100000000004</v>
      </c>
      <c r="T391" s="128">
        <v>4492.4399999999996</v>
      </c>
      <c r="U391" s="128">
        <v>4631.24</v>
      </c>
      <c r="V391" s="128">
        <v>4118.5</v>
      </c>
      <c r="W391" s="128">
        <v>4116.22</v>
      </c>
      <c r="X391" s="128">
        <v>3977.79</v>
      </c>
      <c r="Y391" s="128">
        <v>3865.89</v>
      </c>
      <c r="Z391" s="128">
        <v>3758.7</v>
      </c>
    </row>
    <row r="392" spans="2:26" x14ac:dyDescent="0.3">
      <c r="B392" s="127">
        <v>9</v>
      </c>
      <c r="C392" s="128">
        <v>3733.68</v>
      </c>
      <c r="D392" s="128">
        <v>3706.74</v>
      </c>
      <c r="E392" s="128">
        <v>3710.07</v>
      </c>
      <c r="F392" s="128">
        <v>3731.79</v>
      </c>
      <c r="G392" s="128">
        <v>3743.69</v>
      </c>
      <c r="H392" s="128">
        <v>3772.59</v>
      </c>
      <c r="I392" s="128">
        <v>3918.68</v>
      </c>
      <c r="J392" s="128">
        <v>4014.47</v>
      </c>
      <c r="K392" s="128">
        <v>4121.3500000000004</v>
      </c>
      <c r="L392" s="128">
        <v>4147.26</v>
      </c>
      <c r="M392" s="128">
        <v>4144.34</v>
      </c>
      <c r="N392" s="128">
        <v>4143.58</v>
      </c>
      <c r="O392" s="128">
        <v>4140.72</v>
      </c>
      <c r="P392" s="128">
        <v>4137.47</v>
      </c>
      <c r="Q392" s="128">
        <v>4138.68</v>
      </c>
      <c r="R392" s="128">
        <v>4160.7700000000004</v>
      </c>
      <c r="S392" s="128">
        <v>4211.42</v>
      </c>
      <c r="T392" s="128">
        <v>4134.83</v>
      </c>
      <c r="U392" s="128">
        <v>4542.07</v>
      </c>
      <c r="V392" s="128">
        <v>4100.5200000000004</v>
      </c>
      <c r="W392" s="128">
        <v>4049.66</v>
      </c>
      <c r="X392" s="128">
        <v>3932.75</v>
      </c>
      <c r="Y392" s="128">
        <v>3840.76</v>
      </c>
      <c r="Z392" s="128">
        <v>3814.77</v>
      </c>
    </row>
    <row r="393" spans="2:26" x14ac:dyDescent="0.3">
      <c r="B393" s="127">
        <v>10</v>
      </c>
      <c r="C393" s="128">
        <v>3850.11</v>
      </c>
      <c r="D393" s="128">
        <v>3809.05</v>
      </c>
      <c r="E393" s="128">
        <v>3803.31</v>
      </c>
      <c r="F393" s="128">
        <v>3814.67</v>
      </c>
      <c r="G393" s="128">
        <v>3822.24</v>
      </c>
      <c r="H393" s="128">
        <v>3836.81</v>
      </c>
      <c r="I393" s="128">
        <v>3908.27</v>
      </c>
      <c r="J393" s="128">
        <v>3947.84</v>
      </c>
      <c r="K393" s="128">
        <v>4141.8100000000004</v>
      </c>
      <c r="L393" s="128">
        <v>4212.68</v>
      </c>
      <c r="M393" s="128">
        <v>4212.1899999999996</v>
      </c>
      <c r="N393" s="128">
        <v>4221.4399999999996</v>
      </c>
      <c r="O393" s="128">
        <v>4209.21</v>
      </c>
      <c r="P393" s="128">
        <v>4215.7299999999996</v>
      </c>
      <c r="Q393" s="128">
        <v>4205.75</v>
      </c>
      <c r="R393" s="128">
        <v>4459.92</v>
      </c>
      <c r="S393" s="128">
        <v>4470.2</v>
      </c>
      <c r="T393" s="128">
        <v>4530.66</v>
      </c>
      <c r="U393" s="128">
        <v>4608.32</v>
      </c>
      <c r="V393" s="128">
        <v>4532.34</v>
      </c>
      <c r="W393" s="128">
        <v>4183.2299999999996</v>
      </c>
      <c r="X393" s="128">
        <v>4035.34</v>
      </c>
      <c r="Y393" s="128">
        <v>3937.68</v>
      </c>
      <c r="Z393" s="128">
        <v>3879.52</v>
      </c>
    </row>
    <row r="394" spans="2:26" x14ac:dyDescent="0.3">
      <c r="B394" s="127">
        <v>11</v>
      </c>
      <c r="C394" s="128">
        <v>3870</v>
      </c>
      <c r="D394" s="128">
        <v>3807.82</v>
      </c>
      <c r="E394" s="128">
        <v>3830.09</v>
      </c>
      <c r="F394" s="128">
        <v>3841.48</v>
      </c>
      <c r="G394" s="128">
        <v>3823.75</v>
      </c>
      <c r="H394" s="128">
        <v>3816.91</v>
      </c>
      <c r="I394" s="128">
        <v>3877.53</v>
      </c>
      <c r="J394" s="128">
        <v>3944.26</v>
      </c>
      <c r="K394" s="128">
        <v>4025.68</v>
      </c>
      <c r="L394" s="128">
        <v>4099.3900000000003</v>
      </c>
      <c r="M394" s="128">
        <v>4100.8500000000004</v>
      </c>
      <c r="N394" s="128">
        <v>4096.82</v>
      </c>
      <c r="O394" s="128">
        <v>4083.07</v>
      </c>
      <c r="P394" s="128">
        <v>4122.54</v>
      </c>
      <c r="Q394" s="128">
        <v>4177.21</v>
      </c>
      <c r="R394" s="128">
        <v>4258.45</v>
      </c>
      <c r="S394" s="128">
        <v>4326.24</v>
      </c>
      <c r="T394" s="128">
        <v>4345.6400000000003</v>
      </c>
      <c r="U394" s="128">
        <v>4497.99</v>
      </c>
      <c r="V394" s="128">
        <v>4183.42</v>
      </c>
      <c r="W394" s="128">
        <v>4097.5600000000004</v>
      </c>
      <c r="X394" s="128">
        <v>3976.11</v>
      </c>
      <c r="Y394" s="128">
        <v>3939.86</v>
      </c>
      <c r="Z394" s="128">
        <v>3906.18</v>
      </c>
    </row>
    <row r="395" spans="2:26" x14ac:dyDescent="0.3">
      <c r="B395" s="127">
        <v>12</v>
      </c>
      <c r="C395" s="128">
        <v>3819.91</v>
      </c>
      <c r="D395" s="128">
        <v>3796</v>
      </c>
      <c r="E395" s="128">
        <v>3792.91</v>
      </c>
      <c r="F395" s="128">
        <v>3827.61</v>
      </c>
      <c r="G395" s="128">
        <v>3846.95</v>
      </c>
      <c r="H395" s="128">
        <v>3879.68</v>
      </c>
      <c r="I395" s="128">
        <v>4015.55</v>
      </c>
      <c r="J395" s="128">
        <v>4279.16</v>
      </c>
      <c r="K395" s="128">
        <v>4601.6499999999996</v>
      </c>
      <c r="L395" s="128">
        <v>4693.96</v>
      </c>
      <c r="M395" s="128">
        <v>4680.83</v>
      </c>
      <c r="N395" s="128">
        <v>4667.12</v>
      </c>
      <c r="O395" s="128">
        <v>4675.49</v>
      </c>
      <c r="P395" s="128">
        <v>4656.3</v>
      </c>
      <c r="Q395" s="128">
        <v>4621.25</v>
      </c>
      <c r="R395" s="128">
        <v>4736.63</v>
      </c>
      <c r="S395" s="128">
        <v>4747.53</v>
      </c>
      <c r="T395" s="128">
        <v>4760.25</v>
      </c>
      <c r="U395" s="128">
        <v>4846.4399999999996</v>
      </c>
      <c r="V395" s="128">
        <v>4653.42</v>
      </c>
      <c r="W395" s="128">
        <v>4384.1899999999996</v>
      </c>
      <c r="X395" s="128">
        <v>3998.28</v>
      </c>
      <c r="Y395" s="128">
        <v>3938.53</v>
      </c>
      <c r="Z395" s="128">
        <v>3846.91</v>
      </c>
    </row>
    <row r="396" spans="2:26" x14ac:dyDescent="0.3">
      <c r="B396" s="127">
        <v>13</v>
      </c>
      <c r="C396" s="128">
        <v>3713.59</v>
      </c>
      <c r="D396" s="128">
        <v>3694.96</v>
      </c>
      <c r="E396" s="128">
        <v>3691.43</v>
      </c>
      <c r="F396" s="128">
        <v>3727.38</v>
      </c>
      <c r="G396" s="128">
        <v>3740.85</v>
      </c>
      <c r="H396" s="128">
        <v>3770.28</v>
      </c>
      <c r="I396" s="128">
        <v>3919.6</v>
      </c>
      <c r="J396" s="128">
        <v>4074.85</v>
      </c>
      <c r="K396" s="128">
        <v>4214.46</v>
      </c>
      <c r="L396" s="128">
        <v>4304.88</v>
      </c>
      <c r="M396" s="128">
        <v>4130.3500000000004</v>
      </c>
      <c r="N396" s="128">
        <v>4122.01</v>
      </c>
      <c r="O396" s="128">
        <v>4118.7299999999996</v>
      </c>
      <c r="P396" s="128">
        <v>4110.34</v>
      </c>
      <c r="Q396" s="128">
        <v>4384.01</v>
      </c>
      <c r="R396" s="128">
        <v>4342.51</v>
      </c>
      <c r="S396" s="128">
        <v>4519.96</v>
      </c>
      <c r="T396" s="128">
        <v>4553.66</v>
      </c>
      <c r="U396" s="128">
        <v>4526.2299999999996</v>
      </c>
      <c r="V396" s="128">
        <v>4342.45</v>
      </c>
      <c r="W396" s="128">
        <v>4417.7299999999996</v>
      </c>
      <c r="X396" s="128">
        <v>4230.4399999999996</v>
      </c>
      <c r="Y396" s="128">
        <v>3973.09</v>
      </c>
      <c r="Z396" s="128">
        <v>3790.89</v>
      </c>
    </row>
    <row r="397" spans="2:26" x14ac:dyDescent="0.3">
      <c r="B397" s="127">
        <v>14</v>
      </c>
      <c r="C397" s="128">
        <v>3748.26</v>
      </c>
      <c r="D397" s="128">
        <v>3738.23</v>
      </c>
      <c r="E397" s="128">
        <v>3738.71</v>
      </c>
      <c r="F397" s="128">
        <v>3782.26</v>
      </c>
      <c r="G397" s="128">
        <v>3800.23</v>
      </c>
      <c r="H397" s="128">
        <v>3843.55</v>
      </c>
      <c r="I397" s="128">
        <v>3922.95</v>
      </c>
      <c r="J397" s="128">
        <v>4098.4799999999996</v>
      </c>
      <c r="K397" s="128">
        <v>4212.96</v>
      </c>
      <c r="L397" s="128">
        <v>4467.0600000000004</v>
      </c>
      <c r="M397" s="128">
        <v>4476.8599999999997</v>
      </c>
      <c r="N397" s="128">
        <v>4402.62</v>
      </c>
      <c r="O397" s="128">
        <v>4427.55</v>
      </c>
      <c r="P397" s="128">
        <v>4248.2</v>
      </c>
      <c r="Q397" s="128">
        <v>4249.7299999999996</v>
      </c>
      <c r="R397" s="128">
        <v>4253.1499999999996</v>
      </c>
      <c r="S397" s="128">
        <v>4252.08</v>
      </c>
      <c r="T397" s="128">
        <v>4736.57</v>
      </c>
      <c r="U397" s="128">
        <v>4414.3900000000003</v>
      </c>
      <c r="V397" s="128">
        <v>4640.07</v>
      </c>
      <c r="W397" s="128">
        <v>4260.1099999999997</v>
      </c>
      <c r="X397" s="128">
        <v>3995.47</v>
      </c>
      <c r="Y397" s="128">
        <v>3935.18</v>
      </c>
      <c r="Z397" s="128">
        <v>3849.78</v>
      </c>
    </row>
    <row r="398" spans="2:26" x14ac:dyDescent="0.3">
      <c r="B398" s="127">
        <v>15</v>
      </c>
      <c r="C398" s="128">
        <v>3839.4</v>
      </c>
      <c r="D398" s="128">
        <v>3809.29</v>
      </c>
      <c r="E398" s="128">
        <v>3833.72</v>
      </c>
      <c r="F398" s="128">
        <v>3877.59</v>
      </c>
      <c r="G398" s="128">
        <v>3881.86</v>
      </c>
      <c r="H398" s="128">
        <v>3914.51</v>
      </c>
      <c r="I398" s="128">
        <v>4016</v>
      </c>
      <c r="J398" s="128">
        <v>4203.51</v>
      </c>
      <c r="K398" s="128">
        <v>4470.05</v>
      </c>
      <c r="L398" s="128">
        <v>4537.97</v>
      </c>
      <c r="M398" s="128">
        <v>4529.96</v>
      </c>
      <c r="N398" s="128">
        <v>4558.63</v>
      </c>
      <c r="O398" s="128">
        <v>4565.5600000000004</v>
      </c>
      <c r="P398" s="128">
        <v>4620.51</v>
      </c>
      <c r="Q398" s="128">
        <v>4665.74</v>
      </c>
      <c r="R398" s="128">
        <v>4783.42</v>
      </c>
      <c r="S398" s="128">
        <v>4768.33</v>
      </c>
      <c r="T398" s="128">
        <v>4876.2700000000004</v>
      </c>
      <c r="U398" s="128">
        <v>4877.58</v>
      </c>
      <c r="V398" s="128">
        <v>4882.7</v>
      </c>
      <c r="W398" s="128">
        <v>4576.3100000000004</v>
      </c>
      <c r="X398" s="128">
        <v>4326.2</v>
      </c>
      <c r="Y398" s="128">
        <v>3985.65</v>
      </c>
      <c r="Z398" s="128">
        <v>3936.71</v>
      </c>
    </row>
    <row r="399" spans="2:26" x14ac:dyDescent="0.3">
      <c r="B399" s="127">
        <v>16</v>
      </c>
      <c r="C399" s="128">
        <v>3863.63</v>
      </c>
      <c r="D399" s="128">
        <v>3836.48</v>
      </c>
      <c r="E399" s="128">
        <v>3870.63</v>
      </c>
      <c r="F399" s="128">
        <v>3907.83</v>
      </c>
      <c r="G399" s="128">
        <v>3913.07</v>
      </c>
      <c r="H399" s="128">
        <v>3959.91</v>
      </c>
      <c r="I399" s="128">
        <v>4018.87</v>
      </c>
      <c r="J399" s="128">
        <v>4118.58</v>
      </c>
      <c r="K399" s="128">
        <v>4317.33</v>
      </c>
      <c r="L399" s="128">
        <v>4468.25</v>
      </c>
      <c r="M399" s="128">
        <v>4316.9399999999996</v>
      </c>
      <c r="N399" s="128">
        <v>4314.96</v>
      </c>
      <c r="O399" s="128">
        <v>4471.78</v>
      </c>
      <c r="P399" s="128">
        <v>4454.54</v>
      </c>
      <c r="Q399" s="128">
        <v>4597.3100000000004</v>
      </c>
      <c r="R399" s="128">
        <v>4549.47</v>
      </c>
      <c r="S399" s="128">
        <v>4565.74</v>
      </c>
      <c r="T399" s="128">
        <v>4591.4799999999996</v>
      </c>
      <c r="U399" s="128">
        <v>4546.2299999999996</v>
      </c>
      <c r="V399" s="128">
        <v>4537.7299999999996</v>
      </c>
      <c r="W399" s="128">
        <v>4278.63</v>
      </c>
      <c r="X399" s="128">
        <v>3984.05</v>
      </c>
      <c r="Y399" s="128">
        <v>3942.64</v>
      </c>
      <c r="Z399" s="128">
        <v>3913.03</v>
      </c>
    </row>
    <row r="400" spans="2:26" x14ac:dyDescent="0.3">
      <c r="B400" s="127">
        <v>17</v>
      </c>
      <c r="C400" s="128">
        <v>3917.7</v>
      </c>
      <c r="D400" s="128">
        <v>3892.03</v>
      </c>
      <c r="E400" s="128">
        <v>3886.63</v>
      </c>
      <c r="F400" s="128">
        <v>3888.12</v>
      </c>
      <c r="G400" s="128">
        <v>3869.95</v>
      </c>
      <c r="H400" s="128">
        <v>3891.73</v>
      </c>
      <c r="I400" s="128">
        <v>3939.98</v>
      </c>
      <c r="J400" s="128">
        <v>4118.8900000000003</v>
      </c>
      <c r="K400" s="128">
        <v>4458.3599999999997</v>
      </c>
      <c r="L400" s="128">
        <v>4563.5600000000004</v>
      </c>
      <c r="M400" s="128">
        <v>4081.22</v>
      </c>
      <c r="N400" s="128">
        <v>4494.93</v>
      </c>
      <c r="O400" s="128">
        <v>4602.55</v>
      </c>
      <c r="P400" s="128">
        <v>4510.91</v>
      </c>
      <c r="Q400" s="128">
        <v>4900.38</v>
      </c>
      <c r="R400" s="128">
        <v>4897.3999999999996</v>
      </c>
      <c r="S400" s="128">
        <v>4897.63</v>
      </c>
      <c r="T400" s="128">
        <v>4896.1499999999996</v>
      </c>
      <c r="U400" s="128">
        <v>4888.2</v>
      </c>
      <c r="V400" s="128">
        <v>4807.0600000000004</v>
      </c>
      <c r="W400" s="128">
        <v>4754.79</v>
      </c>
      <c r="X400" s="128">
        <v>4477.6400000000003</v>
      </c>
      <c r="Y400" s="128">
        <v>4148.0600000000004</v>
      </c>
      <c r="Z400" s="128">
        <v>3948</v>
      </c>
    </row>
    <row r="401" spans="2:26" x14ac:dyDescent="0.3">
      <c r="B401" s="127">
        <v>18</v>
      </c>
      <c r="C401" s="128">
        <v>3937.89</v>
      </c>
      <c r="D401" s="128">
        <v>3858.53</v>
      </c>
      <c r="E401" s="128">
        <v>3838.17</v>
      </c>
      <c r="F401" s="128">
        <v>3844.52</v>
      </c>
      <c r="G401" s="128">
        <v>3840.88</v>
      </c>
      <c r="H401" s="128">
        <v>3848.01</v>
      </c>
      <c r="I401" s="128">
        <v>3934.35</v>
      </c>
      <c r="J401" s="128">
        <v>4035.66</v>
      </c>
      <c r="K401" s="128">
        <v>4256.04</v>
      </c>
      <c r="L401" s="128">
        <v>4557.5200000000004</v>
      </c>
      <c r="M401" s="128">
        <v>4560.3599999999997</v>
      </c>
      <c r="N401" s="128">
        <v>4556.33</v>
      </c>
      <c r="O401" s="128">
        <v>4545.12</v>
      </c>
      <c r="P401" s="128">
        <v>4554.95</v>
      </c>
      <c r="Q401" s="128">
        <v>4900.3599999999997</v>
      </c>
      <c r="R401" s="128">
        <v>4896.07</v>
      </c>
      <c r="S401" s="128">
        <v>4914.26</v>
      </c>
      <c r="T401" s="128">
        <v>4914.26</v>
      </c>
      <c r="U401" s="128">
        <v>4904.6000000000004</v>
      </c>
      <c r="V401" s="128">
        <v>4736.3900000000003</v>
      </c>
      <c r="W401" s="128">
        <v>4544.8599999999997</v>
      </c>
      <c r="X401" s="128">
        <v>4156.47</v>
      </c>
      <c r="Y401" s="128">
        <v>4041.11</v>
      </c>
      <c r="Z401" s="128">
        <v>3898.51</v>
      </c>
    </row>
    <row r="402" spans="2:26" x14ac:dyDescent="0.3">
      <c r="B402" s="127">
        <v>19</v>
      </c>
      <c r="C402" s="128">
        <v>3855.8</v>
      </c>
      <c r="D402" s="128">
        <v>3807.06</v>
      </c>
      <c r="E402" s="128">
        <v>3848.68</v>
      </c>
      <c r="F402" s="128">
        <v>3941.17</v>
      </c>
      <c r="G402" s="128">
        <v>3897.1</v>
      </c>
      <c r="H402" s="128">
        <v>3950.98</v>
      </c>
      <c r="I402" s="128">
        <v>3967.47</v>
      </c>
      <c r="J402" s="128">
        <v>4104.1499999999996</v>
      </c>
      <c r="K402" s="128">
        <v>4211.09</v>
      </c>
      <c r="L402" s="128">
        <v>4235.8</v>
      </c>
      <c r="M402" s="128">
        <v>4226.1000000000004</v>
      </c>
      <c r="N402" s="128">
        <v>4226.7700000000004</v>
      </c>
      <c r="O402" s="128">
        <v>4204.24</v>
      </c>
      <c r="P402" s="128">
        <v>4031.19</v>
      </c>
      <c r="Q402" s="128">
        <v>4534.03</v>
      </c>
      <c r="R402" s="128">
        <v>4452.07</v>
      </c>
      <c r="S402" s="128">
        <v>4489.29</v>
      </c>
      <c r="T402" s="128">
        <v>4536.1400000000003</v>
      </c>
      <c r="U402" s="128">
        <v>4237.9799999999996</v>
      </c>
      <c r="V402" s="128">
        <v>3966.03</v>
      </c>
      <c r="W402" s="128">
        <v>3951.01</v>
      </c>
      <c r="X402" s="128">
        <v>3902.42</v>
      </c>
      <c r="Y402" s="128">
        <v>3821.04</v>
      </c>
      <c r="Z402" s="128">
        <v>3761.76</v>
      </c>
    </row>
    <row r="403" spans="2:26" x14ac:dyDescent="0.3">
      <c r="B403" s="127">
        <v>20</v>
      </c>
      <c r="C403" s="128">
        <v>3670.88</v>
      </c>
      <c r="D403" s="128">
        <v>3645.25</v>
      </c>
      <c r="E403" s="128">
        <v>3656.46</v>
      </c>
      <c r="F403" s="128">
        <v>3701.9</v>
      </c>
      <c r="G403" s="128">
        <v>3742.3</v>
      </c>
      <c r="H403" s="128">
        <v>3740.65</v>
      </c>
      <c r="I403" s="128">
        <v>3899.38</v>
      </c>
      <c r="J403" s="128">
        <v>4042</v>
      </c>
      <c r="K403" s="128">
        <v>4129.7299999999996</v>
      </c>
      <c r="L403" s="128">
        <v>4157.2</v>
      </c>
      <c r="M403" s="128">
        <v>4150.82</v>
      </c>
      <c r="N403" s="128">
        <v>4141.59</v>
      </c>
      <c r="O403" s="128">
        <v>4149.51</v>
      </c>
      <c r="P403" s="128">
        <v>4130.84</v>
      </c>
      <c r="Q403" s="128">
        <v>4142.93</v>
      </c>
      <c r="R403" s="128">
        <v>4333.87</v>
      </c>
      <c r="S403" s="128">
        <v>4333.5</v>
      </c>
      <c r="T403" s="128">
        <v>4327.6099999999997</v>
      </c>
      <c r="U403" s="128">
        <v>4118.24</v>
      </c>
      <c r="V403" s="128">
        <v>3996.54</v>
      </c>
      <c r="W403" s="128">
        <v>3993.9</v>
      </c>
      <c r="X403" s="128">
        <v>3904.06</v>
      </c>
      <c r="Y403" s="128">
        <v>3846.11</v>
      </c>
      <c r="Z403" s="128">
        <v>3803.51</v>
      </c>
    </row>
    <row r="404" spans="2:26" x14ac:dyDescent="0.3">
      <c r="B404" s="127">
        <v>21</v>
      </c>
      <c r="C404" s="128">
        <v>3794.67</v>
      </c>
      <c r="D404" s="128">
        <v>3771.47</v>
      </c>
      <c r="E404" s="128">
        <v>3758.31</v>
      </c>
      <c r="F404" s="128">
        <v>3814.79</v>
      </c>
      <c r="G404" s="128">
        <v>3842.76</v>
      </c>
      <c r="H404" s="128">
        <v>3945.39</v>
      </c>
      <c r="I404" s="128">
        <v>4028.51</v>
      </c>
      <c r="J404" s="128">
        <v>4122.6099999999997</v>
      </c>
      <c r="K404" s="128">
        <v>4241.6099999999997</v>
      </c>
      <c r="L404" s="128">
        <v>4338.91</v>
      </c>
      <c r="M404" s="128">
        <v>4496.09</v>
      </c>
      <c r="N404" s="128">
        <v>4455.1000000000004</v>
      </c>
      <c r="O404" s="128">
        <v>4449.6000000000004</v>
      </c>
      <c r="P404" s="128">
        <v>4417.8900000000003</v>
      </c>
      <c r="Q404" s="128">
        <v>4428.6000000000004</v>
      </c>
      <c r="R404" s="128">
        <v>4599.3900000000003</v>
      </c>
      <c r="S404" s="128">
        <v>4610.3900000000003</v>
      </c>
      <c r="T404" s="128">
        <v>4612.99</v>
      </c>
      <c r="U404" s="128">
        <v>4463.16</v>
      </c>
      <c r="V404" s="128">
        <v>4116.34</v>
      </c>
      <c r="W404" s="128">
        <v>4069.47</v>
      </c>
      <c r="X404" s="128">
        <v>3998.56</v>
      </c>
      <c r="Y404" s="128">
        <v>3941.96</v>
      </c>
      <c r="Z404" s="128">
        <v>3811.93</v>
      </c>
    </row>
    <row r="405" spans="2:26" x14ac:dyDescent="0.3">
      <c r="B405" s="127">
        <v>22</v>
      </c>
      <c r="C405" s="128">
        <v>3761.35</v>
      </c>
      <c r="D405" s="128">
        <v>3663.58</v>
      </c>
      <c r="E405" s="128">
        <v>3688.5</v>
      </c>
      <c r="F405" s="128">
        <v>3797.78</v>
      </c>
      <c r="G405" s="128">
        <v>3878.09</v>
      </c>
      <c r="H405" s="128">
        <v>3825.66</v>
      </c>
      <c r="I405" s="128">
        <v>3966.37</v>
      </c>
      <c r="J405" s="128">
        <v>4073.74</v>
      </c>
      <c r="K405" s="128">
        <v>4189.6000000000004</v>
      </c>
      <c r="L405" s="128">
        <v>4200.13</v>
      </c>
      <c r="M405" s="128">
        <v>4171.78</v>
      </c>
      <c r="N405" s="128">
        <v>4179.8500000000004</v>
      </c>
      <c r="O405" s="128">
        <v>4171.17</v>
      </c>
      <c r="P405" s="128">
        <v>4165.97</v>
      </c>
      <c r="Q405" s="128">
        <v>4165.37</v>
      </c>
      <c r="R405" s="128">
        <v>4388.0200000000004</v>
      </c>
      <c r="S405" s="128">
        <v>4412.21</v>
      </c>
      <c r="T405" s="128">
        <v>4655.1499999999996</v>
      </c>
      <c r="U405" s="128">
        <v>4291.57</v>
      </c>
      <c r="V405" s="128">
        <v>4183.79</v>
      </c>
      <c r="W405" s="128">
        <v>4094.85</v>
      </c>
      <c r="X405" s="128">
        <v>3956.5</v>
      </c>
      <c r="Y405" s="128">
        <v>3855.52</v>
      </c>
      <c r="Z405" s="128">
        <v>3789.05</v>
      </c>
    </row>
    <row r="406" spans="2:26" x14ac:dyDescent="0.3">
      <c r="B406" s="127">
        <v>23</v>
      </c>
      <c r="C406" s="128">
        <v>3727.41</v>
      </c>
      <c r="D406" s="128">
        <v>3707.37</v>
      </c>
      <c r="E406" s="128">
        <v>3709.66</v>
      </c>
      <c r="F406" s="128">
        <v>3764.86</v>
      </c>
      <c r="G406" s="128">
        <v>3804.58</v>
      </c>
      <c r="H406" s="128">
        <v>3854.01</v>
      </c>
      <c r="I406" s="128">
        <v>3955.22</v>
      </c>
      <c r="J406" s="128">
        <v>4014.63</v>
      </c>
      <c r="K406" s="128">
        <v>4069.3</v>
      </c>
      <c r="L406" s="128">
        <v>4124.5600000000004</v>
      </c>
      <c r="M406" s="128">
        <v>4115.91</v>
      </c>
      <c r="N406" s="128">
        <v>4111.46</v>
      </c>
      <c r="O406" s="128">
        <v>4105.4799999999996</v>
      </c>
      <c r="P406" s="128">
        <v>4082.79</v>
      </c>
      <c r="Q406" s="128">
        <v>4077.59</v>
      </c>
      <c r="R406" s="128">
        <v>4239.67</v>
      </c>
      <c r="S406" s="128">
        <v>4208.95</v>
      </c>
      <c r="T406" s="128">
        <v>4188.8</v>
      </c>
      <c r="U406" s="128">
        <v>4245.2</v>
      </c>
      <c r="V406" s="128">
        <v>4133.72</v>
      </c>
      <c r="W406" s="128">
        <v>4069.61</v>
      </c>
      <c r="X406" s="128">
        <v>3967.09</v>
      </c>
      <c r="Y406" s="128">
        <v>3821.85</v>
      </c>
      <c r="Z406" s="128">
        <v>3822.51</v>
      </c>
    </row>
    <row r="407" spans="2:26" x14ac:dyDescent="0.3">
      <c r="B407" s="127">
        <v>24</v>
      </c>
      <c r="C407" s="128">
        <v>3910.45</v>
      </c>
      <c r="D407" s="128">
        <v>3877.59</v>
      </c>
      <c r="E407" s="128">
        <v>3881.64</v>
      </c>
      <c r="F407" s="128">
        <v>3893.18</v>
      </c>
      <c r="G407" s="128">
        <v>3893.99</v>
      </c>
      <c r="H407" s="128">
        <v>3922.19</v>
      </c>
      <c r="I407" s="128">
        <v>3939.67</v>
      </c>
      <c r="J407" s="128">
        <v>4053.45</v>
      </c>
      <c r="K407" s="128">
        <v>4143.5</v>
      </c>
      <c r="L407" s="128">
        <v>4198.58</v>
      </c>
      <c r="M407" s="128">
        <v>4196.87</v>
      </c>
      <c r="N407" s="128">
        <v>4197</v>
      </c>
      <c r="O407" s="128">
        <v>4191.67</v>
      </c>
      <c r="P407" s="128">
        <v>4194.67</v>
      </c>
      <c r="Q407" s="128">
        <v>4230.33</v>
      </c>
      <c r="R407" s="128">
        <v>4355.13</v>
      </c>
      <c r="S407" s="128">
        <v>4485.7299999999996</v>
      </c>
      <c r="T407" s="128">
        <v>4478.0600000000004</v>
      </c>
      <c r="U407" s="128">
        <v>4230</v>
      </c>
      <c r="V407" s="128">
        <v>4141.72</v>
      </c>
      <c r="W407" s="128">
        <v>4099.07</v>
      </c>
      <c r="X407" s="128">
        <v>4003.06</v>
      </c>
      <c r="Y407" s="128">
        <v>3939.21</v>
      </c>
      <c r="Z407" s="128">
        <v>3881.19</v>
      </c>
    </row>
    <row r="408" spans="2:26" x14ac:dyDescent="0.3">
      <c r="B408" s="127">
        <v>25</v>
      </c>
      <c r="C408" s="128">
        <v>3739.16</v>
      </c>
      <c r="D408" s="128">
        <v>3875.14</v>
      </c>
      <c r="E408" s="128">
        <v>3854.56</v>
      </c>
      <c r="F408" s="128">
        <v>3883.14</v>
      </c>
      <c r="G408" s="128">
        <v>3876.84</v>
      </c>
      <c r="H408" s="128">
        <v>3900.28</v>
      </c>
      <c r="I408" s="128">
        <v>3942.93</v>
      </c>
      <c r="J408" s="128">
        <v>3975.43</v>
      </c>
      <c r="K408" s="128">
        <v>4028.34</v>
      </c>
      <c r="L408" s="128">
        <v>4070.43</v>
      </c>
      <c r="M408" s="128">
        <v>4119.53</v>
      </c>
      <c r="N408" s="128">
        <v>4130.51</v>
      </c>
      <c r="O408" s="128">
        <v>4113.46</v>
      </c>
      <c r="P408" s="128">
        <v>4110.17</v>
      </c>
      <c r="Q408" s="128">
        <v>4119.6499999999996</v>
      </c>
      <c r="R408" s="128">
        <v>4200.51</v>
      </c>
      <c r="S408" s="128">
        <v>4351.55</v>
      </c>
      <c r="T408" s="128">
        <v>4357.93</v>
      </c>
      <c r="U408" s="128">
        <v>4189.9799999999996</v>
      </c>
      <c r="V408" s="128">
        <v>4065.11</v>
      </c>
      <c r="W408" s="128">
        <v>4028.86</v>
      </c>
      <c r="X408" s="128">
        <v>4000.08</v>
      </c>
      <c r="Y408" s="128">
        <v>3952.59</v>
      </c>
      <c r="Z408" s="128">
        <v>3922.86</v>
      </c>
    </row>
    <row r="409" spans="2:26" x14ac:dyDescent="0.3">
      <c r="B409" s="127">
        <v>26</v>
      </c>
      <c r="C409" s="128">
        <v>3865.87</v>
      </c>
      <c r="D409" s="128">
        <v>3862.51</v>
      </c>
      <c r="E409" s="128">
        <v>3874.66</v>
      </c>
      <c r="F409" s="128">
        <v>3959.02</v>
      </c>
      <c r="G409" s="128">
        <v>3970.55</v>
      </c>
      <c r="H409" s="128">
        <v>3980.68</v>
      </c>
      <c r="I409" s="128">
        <v>4007.81</v>
      </c>
      <c r="J409" s="128">
        <v>4072.02</v>
      </c>
      <c r="K409" s="128">
        <v>4112.4799999999996</v>
      </c>
      <c r="L409" s="128">
        <v>4129.76</v>
      </c>
      <c r="M409" s="128">
        <v>4127.21</v>
      </c>
      <c r="N409" s="128">
        <v>4133.74</v>
      </c>
      <c r="O409" s="128">
        <v>4133.9399999999996</v>
      </c>
      <c r="P409" s="128">
        <v>4130.2299999999996</v>
      </c>
      <c r="Q409" s="128">
        <v>4137.1899999999996</v>
      </c>
      <c r="R409" s="128">
        <v>4364.3599999999997</v>
      </c>
      <c r="S409" s="128">
        <v>4466.68</v>
      </c>
      <c r="T409" s="128">
        <v>4624.8999999999996</v>
      </c>
      <c r="U409" s="128">
        <v>4647.8999999999996</v>
      </c>
      <c r="V409" s="128">
        <v>4295.34</v>
      </c>
      <c r="W409" s="128">
        <v>4159.91</v>
      </c>
      <c r="X409" s="128">
        <v>4080.14</v>
      </c>
      <c r="Y409" s="128">
        <v>3978.26</v>
      </c>
      <c r="Z409" s="128">
        <v>3974.56</v>
      </c>
    </row>
    <row r="410" spans="2:26" x14ac:dyDescent="0.3">
      <c r="B410" s="127">
        <v>27</v>
      </c>
      <c r="C410" s="128">
        <v>3942.05</v>
      </c>
      <c r="D410" s="128">
        <v>3926.39</v>
      </c>
      <c r="E410" s="128">
        <v>3967.07</v>
      </c>
      <c r="F410" s="128">
        <v>3979.16</v>
      </c>
      <c r="G410" s="128">
        <v>4003.21</v>
      </c>
      <c r="H410" s="128">
        <v>4006.49</v>
      </c>
      <c r="I410" s="128">
        <v>4026.65</v>
      </c>
      <c r="J410" s="128">
        <v>4095.82</v>
      </c>
      <c r="K410" s="128">
        <v>4157.6099999999997</v>
      </c>
      <c r="L410" s="128">
        <v>4171.5</v>
      </c>
      <c r="M410" s="128">
        <v>4159.7</v>
      </c>
      <c r="N410" s="128">
        <v>4157.32</v>
      </c>
      <c r="O410" s="128">
        <v>4147.74</v>
      </c>
      <c r="P410" s="128">
        <v>4172.91</v>
      </c>
      <c r="Q410" s="128">
        <v>4229.18</v>
      </c>
      <c r="R410" s="128">
        <v>4377.32</v>
      </c>
      <c r="S410" s="128">
        <v>4484.9399999999996</v>
      </c>
      <c r="T410" s="128">
        <v>4236.8999999999996</v>
      </c>
      <c r="U410" s="128">
        <v>4214.33</v>
      </c>
      <c r="V410" s="128">
        <v>4168.5</v>
      </c>
      <c r="W410" s="128">
        <v>4055.39</v>
      </c>
      <c r="X410" s="128">
        <v>4031.16</v>
      </c>
      <c r="Y410" s="128">
        <v>3978.64</v>
      </c>
      <c r="Z410" s="128">
        <v>3953.58</v>
      </c>
    </row>
    <row r="411" spans="2:26" x14ac:dyDescent="0.3">
      <c r="B411" s="127">
        <v>28</v>
      </c>
      <c r="C411" s="128">
        <v>3823.6</v>
      </c>
      <c r="D411" s="128">
        <v>3801.51</v>
      </c>
      <c r="E411" s="128">
        <v>3801.22</v>
      </c>
      <c r="F411" s="128">
        <v>3859.34</v>
      </c>
      <c r="G411" s="128">
        <v>3861.28</v>
      </c>
      <c r="H411" s="128">
        <v>3974.03</v>
      </c>
      <c r="I411" s="128">
        <v>3981.92</v>
      </c>
      <c r="J411" s="128">
        <v>4074.05</v>
      </c>
      <c r="K411" s="128">
        <v>4154.3599999999997</v>
      </c>
      <c r="L411" s="128">
        <v>4167.57</v>
      </c>
      <c r="M411" s="128">
        <v>4162.1499999999996</v>
      </c>
      <c r="N411" s="128">
        <v>4193.08</v>
      </c>
      <c r="O411" s="128">
        <v>4202.21</v>
      </c>
      <c r="P411" s="128">
        <v>4078.83</v>
      </c>
      <c r="Q411" s="128">
        <v>4111.17</v>
      </c>
      <c r="R411" s="128">
        <v>4223.32</v>
      </c>
      <c r="S411" s="128">
        <v>4359.71</v>
      </c>
      <c r="T411" s="128">
        <v>4225.43</v>
      </c>
      <c r="U411" s="128">
        <v>4154.76</v>
      </c>
      <c r="V411" s="128">
        <v>4049.78</v>
      </c>
      <c r="W411" s="128">
        <v>4013.36</v>
      </c>
      <c r="X411" s="128">
        <v>3973.71</v>
      </c>
      <c r="Y411" s="128">
        <v>3892.1</v>
      </c>
      <c r="Z411" s="128">
        <v>3877.98</v>
      </c>
    </row>
    <row r="412" spans="2:26" x14ac:dyDescent="0.3">
      <c r="B412" s="127">
        <v>29</v>
      </c>
      <c r="C412" s="128">
        <v>3870.39</v>
      </c>
      <c r="D412" s="128">
        <v>3856.17</v>
      </c>
      <c r="E412" s="128">
        <v>3881.34</v>
      </c>
      <c r="F412" s="128">
        <v>3940.21</v>
      </c>
      <c r="G412" s="128">
        <v>3951.72</v>
      </c>
      <c r="H412" s="128">
        <v>3974.61</v>
      </c>
      <c r="I412" s="128">
        <v>3990.4</v>
      </c>
      <c r="J412" s="128">
        <v>4067.15</v>
      </c>
      <c r="K412" s="128">
        <v>4084.24</v>
      </c>
      <c r="L412" s="128">
        <v>4137.09</v>
      </c>
      <c r="M412" s="128">
        <v>4120.34</v>
      </c>
      <c r="N412" s="128">
        <v>4122.8500000000004</v>
      </c>
      <c r="O412" s="128">
        <v>4110.84</v>
      </c>
      <c r="P412" s="128">
        <v>4114.4399999999996</v>
      </c>
      <c r="Q412" s="128">
        <v>4119.7700000000004</v>
      </c>
      <c r="R412" s="128">
        <v>4239.72</v>
      </c>
      <c r="S412" s="128">
        <v>4521.6899999999996</v>
      </c>
      <c r="T412" s="128">
        <v>4565.6499999999996</v>
      </c>
      <c r="U412" s="128">
        <v>4452.01</v>
      </c>
      <c r="V412" s="128">
        <v>4125.09</v>
      </c>
      <c r="W412" s="128">
        <v>4025.57</v>
      </c>
      <c r="X412" s="128">
        <v>3982.94</v>
      </c>
      <c r="Y412" s="128">
        <v>3931.27</v>
      </c>
      <c r="Z412" s="128">
        <v>3867.92</v>
      </c>
    </row>
    <row r="413" spans="2:26" x14ac:dyDescent="0.3">
      <c r="B413" s="127">
        <v>30</v>
      </c>
      <c r="C413" s="128">
        <v>3875.43</v>
      </c>
      <c r="D413" s="128">
        <v>3887.88</v>
      </c>
      <c r="E413" s="128">
        <v>3918.42</v>
      </c>
      <c r="F413" s="128">
        <v>3952.53</v>
      </c>
      <c r="G413" s="128">
        <v>3956.59</v>
      </c>
      <c r="H413" s="128">
        <v>3980.91</v>
      </c>
      <c r="I413" s="128">
        <v>4008.38</v>
      </c>
      <c r="J413" s="128">
        <v>4051.84</v>
      </c>
      <c r="K413" s="128">
        <v>4119.1400000000003</v>
      </c>
      <c r="L413" s="128">
        <v>4153.96</v>
      </c>
      <c r="M413" s="128">
        <v>4163.28</v>
      </c>
      <c r="N413" s="128">
        <v>4225.43</v>
      </c>
      <c r="O413" s="128">
        <v>4157.7700000000004</v>
      </c>
      <c r="P413" s="128">
        <v>4157.2</v>
      </c>
      <c r="Q413" s="128">
        <v>4170.42</v>
      </c>
      <c r="R413" s="128">
        <v>4205.37</v>
      </c>
      <c r="S413" s="128">
        <v>4528.93</v>
      </c>
      <c r="T413" s="128">
        <v>4536.71</v>
      </c>
      <c r="U413" s="128">
        <v>4213.29</v>
      </c>
      <c r="V413" s="128">
        <v>4184.9399999999996</v>
      </c>
      <c r="W413" s="128">
        <v>4115.13</v>
      </c>
      <c r="X413" s="128">
        <v>4034.9</v>
      </c>
      <c r="Y413" s="128">
        <v>3993.43</v>
      </c>
      <c r="Z413" s="128">
        <v>3983.61</v>
      </c>
    </row>
    <row r="414" spans="2:26" x14ac:dyDescent="0.3">
      <c r="B414" s="127">
        <v>31</v>
      </c>
      <c r="C414" s="128">
        <v>3986.77</v>
      </c>
      <c r="D414" s="128">
        <v>3974.77</v>
      </c>
      <c r="E414" s="128">
        <v>3982.06</v>
      </c>
      <c r="F414" s="128">
        <v>3984.09</v>
      </c>
      <c r="G414" s="128">
        <v>3986.49</v>
      </c>
      <c r="H414" s="128">
        <v>4014.73</v>
      </c>
      <c r="I414" s="128">
        <v>4097.3999999999996</v>
      </c>
      <c r="J414" s="128">
        <v>4140.55</v>
      </c>
      <c r="K414" s="128">
        <v>4162.05</v>
      </c>
      <c r="L414" s="128">
        <v>4244.7299999999996</v>
      </c>
      <c r="M414" s="128">
        <v>4283.62</v>
      </c>
      <c r="N414" s="128">
        <v>4280.24</v>
      </c>
      <c r="O414" s="128">
        <v>4267.6400000000003</v>
      </c>
      <c r="P414" s="128">
        <v>4301.5200000000004</v>
      </c>
      <c r="Q414" s="128">
        <v>4285.6000000000004</v>
      </c>
      <c r="R414" s="128">
        <v>4378.8</v>
      </c>
      <c r="S414" s="128">
        <v>4598.99</v>
      </c>
      <c r="T414" s="128">
        <v>4632.21</v>
      </c>
      <c r="U414" s="128">
        <v>4496.07</v>
      </c>
      <c r="V414" s="128">
        <v>4303.05</v>
      </c>
      <c r="W414" s="128">
        <v>4254.68</v>
      </c>
      <c r="X414" s="128">
        <v>4099.3999999999996</v>
      </c>
      <c r="Y414" s="128">
        <v>4030.24</v>
      </c>
      <c r="Z414" s="128">
        <v>3990.84</v>
      </c>
    </row>
    <row r="416" spans="2:26" x14ac:dyDescent="0.3">
      <c r="B416" s="141" t="s">
        <v>8</v>
      </c>
      <c r="C416" s="142" t="s">
        <v>71</v>
      </c>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2:26" x14ac:dyDescent="0.3">
      <c r="B417" s="138" t="s">
        <v>64</v>
      </c>
      <c r="C417" s="88">
        <v>0</v>
      </c>
      <c r="D417" s="88">
        <v>4.1666666666666664E-2</v>
      </c>
      <c r="E417" s="88">
        <v>8.3333333333333329E-2</v>
      </c>
      <c r="F417" s="88">
        <v>0.125</v>
      </c>
      <c r="G417" s="88">
        <v>0.16666666666666666</v>
      </c>
      <c r="H417" s="88">
        <v>0.20833333333333334</v>
      </c>
      <c r="I417" s="88">
        <v>0.25</v>
      </c>
      <c r="J417" s="88">
        <v>0.29166666666666669</v>
      </c>
      <c r="K417" s="88">
        <v>0.33333333333333331</v>
      </c>
      <c r="L417" s="88">
        <v>0.375</v>
      </c>
      <c r="M417" s="88">
        <v>0.41666666666666669</v>
      </c>
      <c r="N417" s="88">
        <v>0.45833333333333331</v>
      </c>
      <c r="O417" s="88">
        <v>0.5</v>
      </c>
      <c r="P417" s="88">
        <v>0.54166666666666663</v>
      </c>
      <c r="Q417" s="88">
        <v>0.58333333333333337</v>
      </c>
      <c r="R417" s="88">
        <v>0.625</v>
      </c>
      <c r="S417" s="88">
        <v>0.66666666666666663</v>
      </c>
      <c r="T417" s="88">
        <v>0.70833333333333337</v>
      </c>
      <c r="U417" s="88">
        <v>0.75</v>
      </c>
      <c r="V417" s="88">
        <v>0.79166666666666663</v>
      </c>
      <c r="W417" s="88">
        <v>0.83333333333333337</v>
      </c>
      <c r="X417" s="88">
        <v>0.875</v>
      </c>
      <c r="Y417" s="88">
        <v>0.91666666666666663</v>
      </c>
      <c r="Z417" s="88">
        <v>0.95833333333333337</v>
      </c>
    </row>
    <row r="418" spans="2:26" x14ac:dyDescent="0.3">
      <c r="B418" s="139"/>
      <c r="C418" s="89" t="s">
        <v>65</v>
      </c>
      <c r="D418" s="89" t="s">
        <v>65</v>
      </c>
      <c r="E418" s="89" t="s">
        <v>65</v>
      </c>
      <c r="F418" s="89" t="s">
        <v>65</v>
      </c>
      <c r="G418" s="89" t="s">
        <v>65</v>
      </c>
      <c r="H418" s="89" t="s">
        <v>65</v>
      </c>
      <c r="I418" s="89" t="s">
        <v>65</v>
      </c>
      <c r="J418" s="89" t="s">
        <v>65</v>
      </c>
      <c r="K418" s="89" t="s">
        <v>65</v>
      </c>
      <c r="L418" s="89" t="s">
        <v>65</v>
      </c>
      <c r="M418" s="89" t="s">
        <v>65</v>
      </c>
      <c r="N418" s="89" t="s">
        <v>65</v>
      </c>
      <c r="O418" s="89" t="s">
        <v>65</v>
      </c>
      <c r="P418" s="89" t="s">
        <v>65</v>
      </c>
      <c r="Q418" s="89" t="s">
        <v>65</v>
      </c>
      <c r="R418" s="89" t="s">
        <v>65</v>
      </c>
      <c r="S418" s="89" t="s">
        <v>65</v>
      </c>
      <c r="T418" s="89" t="s">
        <v>65</v>
      </c>
      <c r="U418" s="89" t="s">
        <v>65</v>
      </c>
      <c r="V418" s="89" t="s">
        <v>65</v>
      </c>
      <c r="W418" s="89" t="s">
        <v>65</v>
      </c>
      <c r="X418" s="89" t="s">
        <v>65</v>
      </c>
      <c r="Y418" s="89" t="s">
        <v>65</v>
      </c>
      <c r="Z418" s="89" t="s">
        <v>66</v>
      </c>
    </row>
    <row r="419" spans="2:26" x14ac:dyDescent="0.3">
      <c r="B419" s="140"/>
      <c r="C419" s="90">
        <v>4.1666666666666664E-2</v>
      </c>
      <c r="D419" s="90">
        <v>8.3333333333333329E-2</v>
      </c>
      <c r="E419" s="90">
        <v>0.125</v>
      </c>
      <c r="F419" s="90">
        <v>0.16666666666666666</v>
      </c>
      <c r="G419" s="90">
        <v>0.20833333333333334</v>
      </c>
      <c r="H419" s="90">
        <v>0.25</v>
      </c>
      <c r="I419" s="90">
        <v>0.29166666666666669</v>
      </c>
      <c r="J419" s="90">
        <v>0.33333333333333331</v>
      </c>
      <c r="K419" s="90">
        <v>0.375</v>
      </c>
      <c r="L419" s="90">
        <v>0.41666666666666669</v>
      </c>
      <c r="M419" s="90">
        <v>0.45833333333333331</v>
      </c>
      <c r="N419" s="90">
        <v>0.5</v>
      </c>
      <c r="O419" s="90">
        <v>0.54166666666666663</v>
      </c>
      <c r="P419" s="90">
        <v>0.58333333333333337</v>
      </c>
      <c r="Q419" s="90">
        <v>0.625</v>
      </c>
      <c r="R419" s="90">
        <v>0.66666666666666663</v>
      </c>
      <c r="S419" s="90">
        <v>0.70833333333333337</v>
      </c>
      <c r="T419" s="90">
        <v>0.75</v>
      </c>
      <c r="U419" s="90">
        <v>0.79166666666666663</v>
      </c>
      <c r="V419" s="90">
        <v>0.83333333333333337</v>
      </c>
      <c r="W419" s="90">
        <v>0.875</v>
      </c>
      <c r="X419" s="90">
        <v>0.91666666666666663</v>
      </c>
      <c r="Y419" s="90">
        <v>0.95833333333333337</v>
      </c>
      <c r="Z419" s="90">
        <v>0</v>
      </c>
    </row>
    <row r="420" spans="2:26" x14ac:dyDescent="0.3">
      <c r="B420" s="127">
        <v>1</v>
      </c>
      <c r="C420" s="128">
        <v>4180.46</v>
      </c>
      <c r="D420" s="128">
        <v>4140.75</v>
      </c>
      <c r="E420" s="128">
        <v>4148.01</v>
      </c>
      <c r="F420" s="128">
        <v>4185.87</v>
      </c>
      <c r="G420" s="128">
        <v>4185.28</v>
      </c>
      <c r="H420" s="128">
        <v>4285.96</v>
      </c>
      <c r="I420" s="128">
        <v>4465.54</v>
      </c>
      <c r="J420" s="128">
        <v>4624.58</v>
      </c>
      <c r="K420" s="128">
        <v>4757.53</v>
      </c>
      <c r="L420" s="128">
        <v>5009.3999999999996</v>
      </c>
      <c r="M420" s="128">
        <v>5024.18</v>
      </c>
      <c r="N420" s="128">
        <v>5061.1000000000004</v>
      </c>
      <c r="O420" s="128">
        <v>5063.24</v>
      </c>
      <c r="P420" s="128">
        <v>5072.3</v>
      </c>
      <c r="Q420" s="128">
        <v>4857.1499999999996</v>
      </c>
      <c r="R420" s="128">
        <v>4813.17</v>
      </c>
      <c r="S420" s="128">
        <v>4793.28</v>
      </c>
      <c r="T420" s="128">
        <v>4973.18</v>
      </c>
      <c r="U420" s="128">
        <v>5155.58</v>
      </c>
      <c r="V420" s="128">
        <v>5115.8</v>
      </c>
      <c r="W420" s="128">
        <v>4804.8599999999997</v>
      </c>
      <c r="X420" s="128">
        <v>4519.3</v>
      </c>
      <c r="Y420" s="128">
        <v>4472.01</v>
      </c>
      <c r="Z420" s="128">
        <v>4313.8999999999996</v>
      </c>
    </row>
    <row r="421" spans="2:26" x14ac:dyDescent="0.3">
      <c r="B421" s="127">
        <v>2</v>
      </c>
      <c r="C421" s="128">
        <v>4259.03</v>
      </c>
      <c r="D421" s="128">
        <v>4201.54</v>
      </c>
      <c r="E421" s="128">
        <v>4199.42</v>
      </c>
      <c r="F421" s="128">
        <v>4243.3100000000004</v>
      </c>
      <c r="G421" s="128">
        <v>4258.5</v>
      </c>
      <c r="H421" s="128">
        <v>4311.45</v>
      </c>
      <c r="I421" s="128">
        <v>4473.3900000000003</v>
      </c>
      <c r="J421" s="128">
        <v>4574.4799999999996</v>
      </c>
      <c r="K421" s="128">
        <v>4664.66</v>
      </c>
      <c r="L421" s="128">
        <v>4817.03</v>
      </c>
      <c r="M421" s="128">
        <v>4832.9399999999996</v>
      </c>
      <c r="N421" s="128">
        <v>4833.34</v>
      </c>
      <c r="O421" s="128">
        <v>4827.6499999999996</v>
      </c>
      <c r="P421" s="128">
        <v>4568.32</v>
      </c>
      <c r="Q421" s="128">
        <v>4625.55</v>
      </c>
      <c r="R421" s="128">
        <v>4531.6099999999997</v>
      </c>
      <c r="S421" s="128">
        <v>4516.84</v>
      </c>
      <c r="T421" s="128">
        <v>4783.8599999999997</v>
      </c>
      <c r="U421" s="128">
        <v>4954.63</v>
      </c>
      <c r="V421" s="128">
        <v>4960.66</v>
      </c>
      <c r="W421" s="128">
        <v>4691.2299999999996</v>
      </c>
      <c r="X421" s="128">
        <v>4587.7700000000004</v>
      </c>
      <c r="Y421" s="128">
        <v>4468.3900000000003</v>
      </c>
      <c r="Z421" s="128">
        <v>4384.8</v>
      </c>
    </row>
    <row r="422" spans="2:26" x14ac:dyDescent="0.3">
      <c r="B422" s="127">
        <v>3</v>
      </c>
      <c r="C422" s="128">
        <v>4351.13</v>
      </c>
      <c r="D422" s="128">
        <v>4276.1499999999996</v>
      </c>
      <c r="E422" s="128">
        <v>4284.51</v>
      </c>
      <c r="F422" s="128">
        <v>4267.3599999999997</v>
      </c>
      <c r="G422" s="128">
        <v>4288.45</v>
      </c>
      <c r="H422" s="128">
        <v>4369.6499999999996</v>
      </c>
      <c r="I422" s="128">
        <v>4495.82</v>
      </c>
      <c r="J422" s="128">
        <v>4638.87</v>
      </c>
      <c r="K422" s="128">
        <v>4797.1099999999997</v>
      </c>
      <c r="L422" s="128">
        <v>5000.96</v>
      </c>
      <c r="M422" s="128">
        <v>5064.62</v>
      </c>
      <c r="N422" s="128">
        <v>5061.43</v>
      </c>
      <c r="O422" s="128">
        <v>5029.76</v>
      </c>
      <c r="P422" s="128">
        <v>5108.8599999999997</v>
      </c>
      <c r="Q422" s="128">
        <v>5118.1400000000003</v>
      </c>
      <c r="R422" s="128">
        <v>5090.67</v>
      </c>
      <c r="S422" s="128">
        <v>5050.2</v>
      </c>
      <c r="T422" s="128">
        <v>4776.95</v>
      </c>
      <c r="U422" s="128">
        <v>4986.84</v>
      </c>
      <c r="V422" s="128">
        <v>5065.88</v>
      </c>
      <c r="W422" s="128">
        <v>4677.9799999999996</v>
      </c>
      <c r="X422" s="128">
        <v>4528.12</v>
      </c>
      <c r="Y422" s="128">
        <v>4467.5</v>
      </c>
      <c r="Z422" s="128">
        <v>4379.95</v>
      </c>
    </row>
    <row r="423" spans="2:26" x14ac:dyDescent="0.3">
      <c r="B423" s="127">
        <v>4</v>
      </c>
      <c r="C423" s="128">
        <v>4359.83</v>
      </c>
      <c r="D423" s="128">
        <v>4317.12</v>
      </c>
      <c r="E423" s="128">
        <v>4319.18</v>
      </c>
      <c r="F423" s="128">
        <v>4306.12</v>
      </c>
      <c r="G423" s="128">
        <v>4283.16</v>
      </c>
      <c r="H423" s="128">
        <v>4321.5</v>
      </c>
      <c r="I423" s="128">
        <v>4343.47</v>
      </c>
      <c r="J423" s="128">
        <v>4444.4399999999996</v>
      </c>
      <c r="K423" s="128">
        <v>4526.76</v>
      </c>
      <c r="L423" s="128">
        <v>4531.6099999999997</v>
      </c>
      <c r="M423" s="128">
        <v>4532.53</v>
      </c>
      <c r="N423" s="128">
        <v>4728.8500000000004</v>
      </c>
      <c r="O423" s="128">
        <v>4648.9799999999996</v>
      </c>
      <c r="P423" s="128">
        <v>4689.45</v>
      </c>
      <c r="Q423" s="128">
        <v>4688.8</v>
      </c>
      <c r="R423" s="128">
        <v>4656.55</v>
      </c>
      <c r="S423" s="128">
        <v>4735.8999999999996</v>
      </c>
      <c r="T423" s="128">
        <v>4798.82</v>
      </c>
      <c r="U423" s="128">
        <v>4972.2</v>
      </c>
      <c r="V423" s="128">
        <v>4715.5600000000004</v>
      </c>
      <c r="W423" s="128">
        <v>4749.8500000000004</v>
      </c>
      <c r="X423" s="128">
        <v>4516.6400000000003</v>
      </c>
      <c r="Y423" s="128">
        <v>4469.3100000000004</v>
      </c>
      <c r="Z423" s="128">
        <v>4361.21</v>
      </c>
    </row>
    <row r="424" spans="2:26" x14ac:dyDescent="0.3">
      <c r="B424" s="127">
        <v>5</v>
      </c>
      <c r="C424" s="128">
        <v>4268.96</v>
      </c>
      <c r="D424" s="128">
        <v>4224.53</v>
      </c>
      <c r="E424" s="128">
        <v>4233.25</v>
      </c>
      <c r="F424" s="128">
        <v>4220.91</v>
      </c>
      <c r="G424" s="128">
        <v>4225.7299999999996</v>
      </c>
      <c r="H424" s="128">
        <v>4288.54</v>
      </c>
      <c r="I424" s="128">
        <v>4469.26</v>
      </c>
      <c r="J424" s="128">
        <v>4522.9799999999996</v>
      </c>
      <c r="K424" s="128">
        <v>4578.45</v>
      </c>
      <c r="L424" s="128">
        <v>4576.08</v>
      </c>
      <c r="M424" s="128">
        <v>4664.8999999999996</v>
      </c>
      <c r="N424" s="128">
        <v>4663.8100000000004</v>
      </c>
      <c r="O424" s="128">
        <v>4618.18</v>
      </c>
      <c r="P424" s="128">
        <v>4666.0600000000004</v>
      </c>
      <c r="Q424" s="128">
        <v>4782.79</v>
      </c>
      <c r="R424" s="128">
        <v>4669.3999999999996</v>
      </c>
      <c r="S424" s="128">
        <v>4559.17</v>
      </c>
      <c r="T424" s="128">
        <v>4622.3599999999997</v>
      </c>
      <c r="U424" s="128">
        <v>4617.09</v>
      </c>
      <c r="V424" s="128">
        <v>4516.49</v>
      </c>
      <c r="W424" s="128">
        <v>4476.01</v>
      </c>
      <c r="X424" s="128">
        <v>4426.17</v>
      </c>
      <c r="Y424" s="128">
        <v>4318.88</v>
      </c>
      <c r="Z424" s="128">
        <v>4261.3599999999997</v>
      </c>
    </row>
    <row r="425" spans="2:26" x14ac:dyDescent="0.3">
      <c r="B425" s="127">
        <v>6</v>
      </c>
      <c r="C425" s="128">
        <v>4225.01</v>
      </c>
      <c r="D425" s="128">
        <v>4104.75</v>
      </c>
      <c r="E425" s="128">
        <v>4100.3100000000004</v>
      </c>
      <c r="F425" s="128">
        <v>4150.43</v>
      </c>
      <c r="G425" s="128">
        <v>4162.59</v>
      </c>
      <c r="H425" s="128">
        <v>4405.6899999999996</v>
      </c>
      <c r="I425" s="128">
        <v>4438.6499999999996</v>
      </c>
      <c r="J425" s="128">
        <v>4469.22</v>
      </c>
      <c r="K425" s="128">
        <v>4506.2299999999996</v>
      </c>
      <c r="L425" s="128">
        <v>4593.43</v>
      </c>
      <c r="M425" s="128">
        <v>4601</v>
      </c>
      <c r="N425" s="128">
        <v>4594.3</v>
      </c>
      <c r="O425" s="128">
        <v>4594.2700000000004</v>
      </c>
      <c r="P425" s="128">
        <v>4580.9399999999996</v>
      </c>
      <c r="Q425" s="128">
        <v>4579.0600000000004</v>
      </c>
      <c r="R425" s="128">
        <v>4548.17</v>
      </c>
      <c r="S425" s="128">
        <v>4577.7299999999996</v>
      </c>
      <c r="T425" s="128">
        <v>4644.99</v>
      </c>
      <c r="U425" s="128">
        <v>4835.3900000000003</v>
      </c>
      <c r="V425" s="128">
        <v>4888.67</v>
      </c>
      <c r="W425" s="128">
        <v>4636.0600000000004</v>
      </c>
      <c r="X425" s="128">
        <v>4486.0200000000004</v>
      </c>
      <c r="Y425" s="128">
        <v>4382.32</v>
      </c>
      <c r="Z425" s="128">
        <v>4272.12</v>
      </c>
    </row>
    <row r="426" spans="2:26" x14ac:dyDescent="0.3">
      <c r="B426" s="127">
        <v>7</v>
      </c>
      <c r="C426" s="128">
        <v>4257.97</v>
      </c>
      <c r="D426" s="128">
        <v>4228.9399999999996</v>
      </c>
      <c r="E426" s="128">
        <v>4229.71</v>
      </c>
      <c r="F426" s="128">
        <v>4251.4799999999996</v>
      </c>
      <c r="G426" s="128">
        <v>4264.71</v>
      </c>
      <c r="H426" s="128">
        <v>4317.4399999999996</v>
      </c>
      <c r="I426" s="128">
        <v>4434.91</v>
      </c>
      <c r="J426" s="128">
        <v>4583.49</v>
      </c>
      <c r="K426" s="128">
        <v>4635.16</v>
      </c>
      <c r="L426" s="128">
        <v>4648.4399999999996</v>
      </c>
      <c r="M426" s="128">
        <v>4648.9399999999996</v>
      </c>
      <c r="N426" s="128">
        <v>4654.34</v>
      </c>
      <c r="O426" s="128">
        <v>4651.57</v>
      </c>
      <c r="P426" s="128">
        <v>4623.4799999999996</v>
      </c>
      <c r="Q426" s="128">
        <v>4566.43</v>
      </c>
      <c r="R426" s="128">
        <v>4938.93</v>
      </c>
      <c r="S426" s="128">
        <v>4930.2</v>
      </c>
      <c r="T426" s="128">
        <v>4912.42</v>
      </c>
      <c r="U426" s="128">
        <v>4664.8999999999996</v>
      </c>
      <c r="V426" s="128">
        <v>4502.54</v>
      </c>
      <c r="W426" s="128">
        <v>4459.87</v>
      </c>
      <c r="X426" s="128">
        <v>4438.78</v>
      </c>
      <c r="Y426" s="128">
        <v>4338.7</v>
      </c>
      <c r="Z426" s="128">
        <v>4285.4799999999996</v>
      </c>
    </row>
    <row r="427" spans="2:26" x14ac:dyDescent="0.3">
      <c r="B427" s="127">
        <v>8</v>
      </c>
      <c r="C427" s="128">
        <v>4273.18</v>
      </c>
      <c r="D427" s="128">
        <v>4229.8900000000003</v>
      </c>
      <c r="E427" s="128">
        <v>4227.8900000000003</v>
      </c>
      <c r="F427" s="128">
        <v>4246.8999999999996</v>
      </c>
      <c r="G427" s="128">
        <v>4262.16</v>
      </c>
      <c r="H427" s="128">
        <v>4301.08</v>
      </c>
      <c r="I427" s="128">
        <v>4457.3900000000003</v>
      </c>
      <c r="J427" s="128">
        <v>4616.2</v>
      </c>
      <c r="K427" s="128">
        <v>4687.1899999999996</v>
      </c>
      <c r="L427" s="128">
        <v>4658.0200000000004</v>
      </c>
      <c r="M427" s="128">
        <v>4968.3500000000004</v>
      </c>
      <c r="N427" s="128">
        <v>4977.79</v>
      </c>
      <c r="O427" s="128">
        <v>4976.3900000000003</v>
      </c>
      <c r="P427" s="128">
        <v>4971.67</v>
      </c>
      <c r="Q427" s="128">
        <v>4939.7700000000004</v>
      </c>
      <c r="R427" s="128">
        <v>4979.22</v>
      </c>
      <c r="S427" s="128">
        <v>5017.0600000000004</v>
      </c>
      <c r="T427" s="128">
        <v>5019.1899999999996</v>
      </c>
      <c r="U427" s="128">
        <v>5157.99</v>
      </c>
      <c r="V427" s="128">
        <v>4645.25</v>
      </c>
      <c r="W427" s="128">
        <v>4642.97</v>
      </c>
      <c r="X427" s="128">
        <v>4504.54</v>
      </c>
      <c r="Y427" s="128">
        <v>4392.6400000000003</v>
      </c>
      <c r="Z427" s="128">
        <v>4285.45</v>
      </c>
    </row>
    <row r="428" spans="2:26" x14ac:dyDescent="0.3">
      <c r="B428" s="127">
        <v>9</v>
      </c>
      <c r="C428" s="128">
        <v>4260.43</v>
      </c>
      <c r="D428" s="128">
        <v>4233.49</v>
      </c>
      <c r="E428" s="128">
        <v>4236.82</v>
      </c>
      <c r="F428" s="128">
        <v>4258.54</v>
      </c>
      <c r="G428" s="128">
        <v>4270.4399999999996</v>
      </c>
      <c r="H428" s="128">
        <v>4299.34</v>
      </c>
      <c r="I428" s="128">
        <v>4445.43</v>
      </c>
      <c r="J428" s="128">
        <v>4541.22</v>
      </c>
      <c r="K428" s="128">
        <v>4648.1000000000004</v>
      </c>
      <c r="L428" s="128">
        <v>4674.01</v>
      </c>
      <c r="M428" s="128">
        <v>4671.09</v>
      </c>
      <c r="N428" s="128">
        <v>4670.33</v>
      </c>
      <c r="O428" s="128">
        <v>4667.47</v>
      </c>
      <c r="P428" s="128">
        <v>4664.22</v>
      </c>
      <c r="Q428" s="128">
        <v>4665.43</v>
      </c>
      <c r="R428" s="128">
        <v>4687.5200000000004</v>
      </c>
      <c r="S428" s="128">
        <v>4738.17</v>
      </c>
      <c r="T428" s="128">
        <v>4661.58</v>
      </c>
      <c r="U428" s="128">
        <v>5068.82</v>
      </c>
      <c r="V428" s="128">
        <v>4627.2700000000004</v>
      </c>
      <c r="W428" s="128">
        <v>4576.41</v>
      </c>
      <c r="X428" s="128">
        <v>4459.5</v>
      </c>
      <c r="Y428" s="128">
        <v>4367.51</v>
      </c>
      <c r="Z428" s="128">
        <v>4341.5200000000004</v>
      </c>
    </row>
    <row r="429" spans="2:26" x14ac:dyDescent="0.3">
      <c r="B429" s="127">
        <v>10</v>
      </c>
      <c r="C429" s="128">
        <v>4376.8599999999997</v>
      </c>
      <c r="D429" s="128">
        <v>4335.8</v>
      </c>
      <c r="E429" s="128">
        <v>4330.0600000000004</v>
      </c>
      <c r="F429" s="128">
        <v>4341.42</v>
      </c>
      <c r="G429" s="128">
        <v>4348.99</v>
      </c>
      <c r="H429" s="128">
        <v>4363.5600000000004</v>
      </c>
      <c r="I429" s="128">
        <v>4435.0200000000004</v>
      </c>
      <c r="J429" s="128">
        <v>4474.59</v>
      </c>
      <c r="K429" s="128">
        <v>4668.5600000000004</v>
      </c>
      <c r="L429" s="128">
        <v>4739.43</v>
      </c>
      <c r="M429" s="128">
        <v>4738.9399999999996</v>
      </c>
      <c r="N429" s="128">
        <v>4748.1899999999996</v>
      </c>
      <c r="O429" s="128">
        <v>4735.96</v>
      </c>
      <c r="P429" s="128">
        <v>4742.4799999999996</v>
      </c>
      <c r="Q429" s="128">
        <v>4732.5</v>
      </c>
      <c r="R429" s="128">
        <v>4986.67</v>
      </c>
      <c r="S429" s="128">
        <v>4996.95</v>
      </c>
      <c r="T429" s="128">
        <v>5057.41</v>
      </c>
      <c r="U429" s="128">
        <v>5135.07</v>
      </c>
      <c r="V429" s="128">
        <v>5059.09</v>
      </c>
      <c r="W429" s="128">
        <v>4709.9799999999996</v>
      </c>
      <c r="X429" s="128">
        <v>4562.09</v>
      </c>
      <c r="Y429" s="128">
        <v>4464.43</v>
      </c>
      <c r="Z429" s="128">
        <v>4406.2700000000004</v>
      </c>
    </row>
    <row r="430" spans="2:26" x14ac:dyDescent="0.3">
      <c r="B430" s="127">
        <v>11</v>
      </c>
      <c r="C430" s="128">
        <v>4396.75</v>
      </c>
      <c r="D430" s="128">
        <v>4334.57</v>
      </c>
      <c r="E430" s="128">
        <v>4356.84</v>
      </c>
      <c r="F430" s="128">
        <v>4368.2299999999996</v>
      </c>
      <c r="G430" s="128">
        <v>4350.5</v>
      </c>
      <c r="H430" s="128">
        <v>4343.66</v>
      </c>
      <c r="I430" s="128">
        <v>4404.28</v>
      </c>
      <c r="J430" s="128">
        <v>4471.01</v>
      </c>
      <c r="K430" s="128">
        <v>4552.43</v>
      </c>
      <c r="L430" s="128">
        <v>4626.1400000000003</v>
      </c>
      <c r="M430" s="128">
        <v>4627.6000000000004</v>
      </c>
      <c r="N430" s="128">
        <v>4623.57</v>
      </c>
      <c r="O430" s="128">
        <v>4609.82</v>
      </c>
      <c r="P430" s="128">
        <v>4649.29</v>
      </c>
      <c r="Q430" s="128">
        <v>4703.96</v>
      </c>
      <c r="R430" s="128">
        <v>4785.2</v>
      </c>
      <c r="S430" s="128">
        <v>4852.99</v>
      </c>
      <c r="T430" s="128">
        <v>4872.3900000000003</v>
      </c>
      <c r="U430" s="128">
        <v>5024.74</v>
      </c>
      <c r="V430" s="128">
        <v>4710.17</v>
      </c>
      <c r="W430" s="128">
        <v>4624.3100000000004</v>
      </c>
      <c r="X430" s="128">
        <v>4502.8599999999997</v>
      </c>
      <c r="Y430" s="128">
        <v>4466.6099999999997</v>
      </c>
      <c r="Z430" s="128">
        <v>4432.93</v>
      </c>
    </row>
    <row r="431" spans="2:26" x14ac:dyDescent="0.3">
      <c r="B431" s="127">
        <v>12</v>
      </c>
      <c r="C431" s="128">
        <v>4346.66</v>
      </c>
      <c r="D431" s="128">
        <v>4322.75</v>
      </c>
      <c r="E431" s="128">
        <v>4319.66</v>
      </c>
      <c r="F431" s="128">
        <v>4354.3599999999997</v>
      </c>
      <c r="G431" s="128">
        <v>4373.7</v>
      </c>
      <c r="H431" s="128">
        <v>4406.43</v>
      </c>
      <c r="I431" s="128">
        <v>4542.3</v>
      </c>
      <c r="J431" s="128">
        <v>4805.91</v>
      </c>
      <c r="K431" s="128">
        <v>5128.3999999999996</v>
      </c>
      <c r="L431" s="128">
        <v>5220.71</v>
      </c>
      <c r="M431" s="128">
        <v>5207.58</v>
      </c>
      <c r="N431" s="128">
        <v>5193.87</v>
      </c>
      <c r="O431" s="128">
        <v>5202.24</v>
      </c>
      <c r="P431" s="128">
        <v>5183.05</v>
      </c>
      <c r="Q431" s="128">
        <v>5148</v>
      </c>
      <c r="R431" s="128">
        <v>5263.38</v>
      </c>
      <c r="S431" s="128">
        <v>5274.28</v>
      </c>
      <c r="T431" s="128">
        <v>5287</v>
      </c>
      <c r="U431" s="128">
        <v>5373.19</v>
      </c>
      <c r="V431" s="128">
        <v>5180.17</v>
      </c>
      <c r="W431" s="128">
        <v>4910.9399999999996</v>
      </c>
      <c r="X431" s="128">
        <v>4525.03</v>
      </c>
      <c r="Y431" s="128">
        <v>4465.28</v>
      </c>
      <c r="Z431" s="128">
        <v>4373.66</v>
      </c>
    </row>
    <row r="432" spans="2:26" x14ac:dyDescent="0.3">
      <c r="B432" s="127">
        <v>13</v>
      </c>
      <c r="C432" s="128">
        <v>4240.34</v>
      </c>
      <c r="D432" s="128">
        <v>4221.71</v>
      </c>
      <c r="E432" s="128">
        <v>4218.18</v>
      </c>
      <c r="F432" s="128">
        <v>4254.13</v>
      </c>
      <c r="G432" s="128">
        <v>4267.6000000000004</v>
      </c>
      <c r="H432" s="128">
        <v>4297.03</v>
      </c>
      <c r="I432" s="128">
        <v>4446.3500000000004</v>
      </c>
      <c r="J432" s="128">
        <v>4601.6000000000004</v>
      </c>
      <c r="K432" s="128">
        <v>4741.21</v>
      </c>
      <c r="L432" s="128">
        <v>4831.63</v>
      </c>
      <c r="M432" s="128">
        <v>4657.1000000000004</v>
      </c>
      <c r="N432" s="128">
        <v>4648.76</v>
      </c>
      <c r="O432" s="128">
        <v>4645.4799999999996</v>
      </c>
      <c r="P432" s="128">
        <v>4637.09</v>
      </c>
      <c r="Q432" s="128">
        <v>4910.76</v>
      </c>
      <c r="R432" s="128">
        <v>4869.26</v>
      </c>
      <c r="S432" s="128">
        <v>5046.71</v>
      </c>
      <c r="T432" s="128">
        <v>5080.41</v>
      </c>
      <c r="U432" s="128">
        <v>5052.9799999999996</v>
      </c>
      <c r="V432" s="128">
        <v>4869.2</v>
      </c>
      <c r="W432" s="128">
        <v>4944.4799999999996</v>
      </c>
      <c r="X432" s="128">
        <v>4757.1899999999996</v>
      </c>
      <c r="Y432" s="128">
        <v>4499.84</v>
      </c>
      <c r="Z432" s="128">
        <v>4317.6400000000003</v>
      </c>
    </row>
    <row r="433" spans="2:26" x14ac:dyDescent="0.3">
      <c r="B433" s="127">
        <v>14</v>
      </c>
      <c r="C433" s="128">
        <v>4275.01</v>
      </c>
      <c r="D433" s="128">
        <v>4264.9799999999996</v>
      </c>
      <c r="E433" s="128">
        <v>4265.46</v>
      </c>
      <c r="F433" s="128">
        <v>4309.01</v>
      </c>
      <c r="G433" s="128">
        <v>4326.9799999999996</v>
      </c>
      <c r="H433" s="128">
        <v>4370.3</v>
      </c>
      <c r="I433" s="128">
        <v>4449.7</v>
      </c>
      <c r="J433" s="128">
        <v>4625.2299999999996</v>
      </c>
      <c r="K433" s="128">
        <v>4739.71</v>
      </c>
      <c r="L433" s="128">
        <v>4993.8100000000004</v>
      </c>
      <c r="M433" s="128">
        <v>5003.6099999999997</v>
      </c>
      <c r="N433" s="128">
        <v>4929.37</v>
      </c>
      <c r="O433" s="128">
        <v>4954.3</v>
      </c>
      <c r="P433" s="128">
        <v>4774.95</v>
      </c>
      <c r="Q433" s="128">
        <v>4776.4799999999996</v>
      </c>
      <c r="R433" s="128">
        <v>4779.8999999999996</v>
      </c>
      <c r="S433" s="128">
        <v>4778.83</v>
      </c>
      <c r="T433" s="128">
        <v>5263.32</v>
      </c>
      <c r="U433" s="128">
        <v>4941.1400000000003</v>
      </c>
      <c r="V433" s="128">
        <v>5166.82</v>
      </c>
      <c r="W433" s="128">
        <v>4786.8599999999997</v>
      </c>
      <c r="X433" s="128">
        <v>4522.22</v>
      </c>
      <c r="Y433" s="128">
        <v>4461.93</v>
      </c>
      <c r="Z433" s="128">
        <v>4376.53</v>
      </c>
    </row>
    <row r="434" spans="2:26" x14ac:dyDescent="0.3">
      <c r="B434" s="127">
        <v>15</v>
      </c>
      <c r="C434" s="128">
        <v>4366.1499999999996</v>
      </c>
      <c r="D434" s="128">
        <v>4336.04</v>
      </c>
      <c r="E434" s="128">
        <v>4360.47</v>
      </c>
      <c r="F434" s="128">
        <v>4404.34</v>
      </c>
      <c r="G434" s="128">
        <v>4408.6099999999997</v>
      </c>
      <c r="H434" s="128">
        <v>4441.26</v>
      </c>
      <c r="I434" s="128">
        <v>4542.75</v>
      </c>
      <c r="J434" s="128">
        <v>4730.26</v>
      </c>
      <c r="K434" s="128">
        <v>4996.8</v>
      </c>
      <c r="L434" s="128">
        <v>5064.72</v>
      </c>
      <c r="M434" s="128">
        <v>5056.71</v>
      </c>
      <c r="N434" s="128">
        <v>5085.38</v>
      </c>
      <c r="O434" s="128">
        <v>5092.3100000000004</v>
      </c>
      <c r="P434" s="128">
        <v>5147.26</v>
      </c>
      <c r="Q434" s="128">
        <v>5192.49</v>
      </c>
      <c r="R434" s="128">
        <v>5310.17</v>
      </c>
      <c r="S434" s="128">
        <v>5295.08</v>
      </c>
      <c r="T434" s="128">
        <v>5403.02</v>
      </c>
      <c r="U434" s="128">
        <v>5404.33</v>
      </c>
      <c r="V434" s="128">
        <v>5409.45</v>
      </c>
      <c r="W434" s="128">
        <v>5103.0600000000004</v>
      </c>
      <c r="X434" s="128">
        <v>4852.95</v>
      </c>
      <c r="Y434" s="128">
        <v>4512.3999999999996</v>
      </c>
      <c r="Z434" s="128">
        <v>4463.46</v>
      </c>
    </row>
    <row r="435" spans="2:26" x14ac:dyDescent="0.3">
      <c r="B435" s="127">
        <v>16</v>
      </c>
      <c r="C435" s="128">
        <v>4390.38</v>
      </c>
      <c r="D435" s="128">
        <v>4363.2299999999996</v>
      </c>
      <c r="E435" s="128">
        <v>4397.38</v>
      </c>
      <c r="F435" s="128">
        <v>4434.58</v>
      </c>
      <c r="G435" s="128">
        <v>4439.82</v>
      </c>
      <c r="H435" s="128">
        <v>4486.66</v>
      </c>
      <c r="I435" s="128">
        <v>4545.62</v>
      </c>
      <c r="J435" s="128">
        <v>4645.33</v>
      </c>
      <c r="K435" s="128">
        <v>4844.08</v>
      </c>
      <c r="L435" s="128">
        <v>4995</v>
      </c>
      <c r="M435" s="128">
        <v>4843.6899999999996</v>
      </c>
      <c r="N435" s="128">
        <v>4841.71</v>
      </c>
      <c r="O435" s="128">
        <v>4998.53</v>
      </c>
      <c r="P435" s="128">
        <v>4981.29</v>
      </c>
      <c r="Q435" s="128">
        <v>5124.0600000000004</v>
      </c>
      <c r="R435" s="128">
        <v>5076.22</v>
      </c>
      <c r="S435" s="128">
        <v>5092.49</v>
      </c>
      <c r="T435" s="128">
        <v>5118.2299999999996</v>
      </c>
      <c r="U435" s="128">
        <v>5072.9799999999996</v>
      </c>
      <c r="V435" s="128">
        <v>5064.4799999999996</v>
      </c>
      <c r="W435" s="128">
        <v>4805.38</v>
      </c>
      <c r="X435" s="128">
        <v>4510.8</v>
      </c>
      <c r="Y435" s="128">
        <v>4469.3900000000003</v>
      </c>
      <c r="Z435" s="128">
        <v>4439.78</v>
      </c>
    </row>
    <row r="436" spans="2:26" x14ac:dyDescent="0.3">
      <c r="B436" s="127">
        <v>17</v>
      </c>
      <c r="C436" s="128">
        <v>4444.45</v>
      </c>
      <c r="D436" s="128">
        <v>4418.78</v>
      </c>
      <c r="E436" s="128">
        <v>4413.38</v>
      </c>
      <c r="F436" s="128">
        <v>4414.87</v>
      </c>
      <c r="G436" s="128">
        <v>4396.7</v>
      </c>
      <c r="H436" s="128">
        <v>4418.4799999999996</v>
      </c>
      <c r="I436" s="128">
        <v>4466.7299999999996</v>
      </c>
      <c r="J436" s="128">
        <v>4645.6400000000003</v>
      </c>
      <c r="K436" s="128">
        <v>4985.1099999999997</v>
      </c>
      <c r="L436" s="128">
        <v>5090.3100000000004</v>
      </c>
      <c r="M436" s="128">
        <v>4607.97</v>
      </c>
      <c r="N436" s="128">
        <v>5021.68</v>
      </c>
      <c r="O436" s="128">
        <v>5129.3</v>
      </c>
      <c r="P436" s="128">
        <v>5037.66</v>
      </c>
      <c r="Q436" s="128">
        <v>5427.13</v>
      </c>
      <c r="R436" s="128">
        <v>5424.15</v>
      </c>
      <c r="S436" s="128">
        <v>5424.38</v>
      </c>
      <c r="T436" s="128">
        <v>5422.9</v>
      </c>
      <c r="U436" s="128">
        <v>5414.95</v>
      </c>
      <c r="V436" s="128">
        <v>5333.81</v>
      </c>
      <c r="W436" s="128">
        <v>5281.54</v>
      </c>
      <c r="X436" s="128">
        <v>5004.3900000000003</v>
      </c>
      <c r="Y436" s="128">
        <v>4674.8100000000004</v>
      </c>
      <c r="Z436" s="128">
        <v>4474.75</v>
      </c>
    </row>
    <row r="437" spans="2:26" x14ac:dyDescent="0.3">
      <c r="B437" s="127">
        <v>18</v>
      </c>
      <c r="C437" s="128">
        <v>4464.6400000000003</v>
      </c>
      <c r="D437" s="128">
        <v>4385.28</v>
      </c>
      <c r="E437" s="128">
        <v>4364.92</v>
      </c>
      <c r="F437" s="128">
        <v>4371.2700000000004</v>
      </c>
      <c r="G437" s="128">
        <v>4367.63</v>
      </c>
      <c r="H437" s="128">
        <v>4374.76</v>
      </c>
      <c r="I437" s="128">
        <v>4461.1000000000004</v>
      </c>
      <c r="J437" s="128">
        <v>4562.41</v>
      </c>
      <c r="K437" s="128">
        <v>4782.79</v>
      </c>
      <c r="L437" s="128">
        <v>5084.2700000000004</v>
      </c>
      <c r="M437" s="128">
        <v>5087.1099999999997</v>
      </c>
      <c r="N437" s="128">
        <v>5083.08</v>
      </c>
      <c r="O437" s="128">
        <v>5071.87</v>
      </c>
      <c r="P437" s="128">
        <v>5081.7</v>
      </c>
      <c r="Q437" s="128">
        <v>5427.11</v>
      </c>
      <c r="R437" s="128">
        <v>5422.82</v>
      </c>
      <c r="S437" s="128">
        <v>5441.01</v>
      </c>
      <c r="T437" s="128">
        <v>5441.01</v>
      </c>
      <c r="U437" s="128">
        <v>5431.35</v>
      </c>
      <c r="V437" s="128">
        <v>5263.14</v>
      </c>
      <c r="W437" s="128">
        <v>5071.6099999999997</v>
      </c>
      <c r="X437" s="128">
        <v>4683.22</v>
      </c>
      <c r="Y437" s="128">
        <v>4567.8599999999997</v>
      </c>
      <c r="Z437" s="128">
        <v>4425.26</v>
      </c>
    </row>
    <row r="438" spans="2:26" x14ac:dyDescent="0.3">
      <c r="B438" s="127">
        <v>19</v>
      </c>
      <c r="C438" s="128">
        <v>4382.55</v>
      </c>
      <c r="D438" s="128">
        <v>4333.8100000000004</v>
      </c>
      <c r="E438" s="128">
        <v>4375.43</v>
      </c>
      <c r="F438" s="128">
        <v>4467.92</v>
      </c>
      <c r="G438" s="128">
        <v>4423.8500000000004</v>
      </c>
      <c r="H438" s="128">
        <v>4477.7299999999996</v>
      </c>
      <c r="I438" s="128">
        <v>4494.22</v>
      </c>
      <c r="J438" s="128">
        <v>4630.8999999999996</v>
      </c>
      <c r="K438" s="128">
        <v>4737.84</v>
      </c>
      <c r="L438" s="128">
        <v>4762.55</v>
      </c>
      <c r="M438" s="128">
        <v>4752.8500000000004</v>
      </c>
      <c r="N438" s="128">
        <v>4753.5200000000004</v>
      </c>
      <c r="O438" s="128">
        <v>4730.99</v>
      </c>
      <c r="P438" s="128">
        <v>4557.9399999999996</v>
      </c>
      <c r="Q438" s="128">
        <v>5060.78</v>
      </c>
      <c r="R438" s="128">
        <v>4978.82</v>
      </c>
      <c r="S438" s="128">
        <v>5016.04</v>
      </c>
      <c r="T438" s="128">
        <v>5062.8900000000003</v>
      </c>
      <c r="U438" s="128">
        <v>4764.7299999999996</v>
      </c>
      <c r="V438" s="128">
        <v>4492.78</v>
      </c>
      <c r="W438" s="128">
        <v>4477.76</v>
      </c>
      <c r="X438" s="128">
        <v>4429.17</v>
      </c>
      <c r="Y438" s="128">
        <v>4347.79</v>
      </c>
      <c r="Z438" s="128">
        <v>4288.51</v>
      </c>
    </row>
    <row r="439" spans="2:26" x14ac:dyDescent="0.3">
      <c r="B439" s="127">
        <v>20</v>
      </c>
      <c r="C439" s="128">
        <v>4197.63</v>
      </c>
      <c r="D439" s="128">
        <v>4172</v>
      </c>
      <c r="E439" s="128">
        <v>4183.21</v>
      </c>
      <c r="F439" s="128">
        <v>4228.6499999999996</v>
      </c>
      <c r="G439" s="128">
        <v>4269.05</v>
      </c>
      <c r="H439" s="128">
        <v>4267.3999999999996</v>
      </c>
      <c r="I439" s="128">
        <v>4426.13</v>
      </c>
      <c r="J439" s="128">
        <v>4568.75</v>
      </c>
      <c r="K439" s="128">
        <v>4656.4799999999996</v>
      </c>
      <c r="L439" s="128">
        <v>4683.95</v>
      </c>
      <c r="M439" s="128">
        <v>4677.57</v>
      </c>
      <c r="N439" s="128">
        <v>4668.34</v>
      </c>
      <c r="O439" s="128">
        <v>4676.26</v>
      </c>
      <c r="P439" s="128">
        <v>4657.59</v>
      </c>
      <c r="Q439" s="128">
        <v>4669.68</v>
      </c>
      <c r="R439" s="128">
        <v>4860.62</v>
      </c>
      <c r="S439" s="128">
        <v>4860.25</v>
      </c>
      <c r="T439" s="128">
        <v>4854.3599999999997</v>
      </c>
      <c r="U439" s="128">
        <v>4644.99</v>
      </c>
      <c r="V439" s="128">
        <v>4523.29</v>
      </c>
      <c r="W439" s="128">
        <v>4520.6499999999996</v>
      </c>
      <c r="X439" s="128">
        <v>4430.8100000000004</v>
      </c>
      <c r="Y439" s="128">
        <v>4372.8599999999997</v>
      </c>
      <c r="Z439" s="128">
        <v>4330.26</v>
      </c>
    </row>
    <row r="440" spans="2:26" x14ac:dyDescent="0.3">
      <c r="B440" s="127">
        <v>21</v>
      </c>
      <c r="C440" s="128">
        <v>4321.42</v>
      </c>
      <c r="D440" s="128">
        <v>4298.22</v>
      </c>
      <c r="E440" s="128">
        <v>4285.0600000000004</v>
      </c>
      <c r="F440" s="128">
        <v>4341.54</v>
      </c>
      <c r="G440" s="128">
        <v>4369.51</v>
      </c>
      <c r="H440" s="128">
        <v>4472.1400000000003</v>
      </c>
      <c r="I440" s="128">
        <v>4555.26</v>
      </c>
      <c r="J440" s="128">
        <v>4649.3599999999997</v>
      </c>
      <c r="K440" s="128">
        <v>4768.3599999999997</v>
      </c>
      <c r="L440" s="128">
        <v>4865.66</v>
      </c>
      <c r="M440" s="128">
        <v>5022.84</v>
      </c>
      <c r="N440" s="128">
        <v>4981.8500000000004</v>
      </c>
      <c r="O440" s="128">
        <v>4976.3500000000004</v>
      </c>
      <c r="P440" s="128">
        <v>4944.6400000000003</v>
      </c>
      <c r="Q440" s="128">
        <v>4955.3500000000004</v>
      </c>
      <c r="R440" s="128">
        <v>5126.1400000000003</v>
      </c>
      <c r="S440" s="128">
        <v>5137.1400000000003</v>
      </c>
      <c r="T440" s="128">
        <v>5139.74</v>
      </c>
      <c r="U440" s="128">
        <v>4989.91</v>
      </c>
      <c r="V440" s="128">
        <v>4643.09</v>
      </c>
      <c r="W440" s="128">
        <v>4596.22</v>
      </c>
      <c r="X440" s="128">
        <v>4525.3100000000004</v>
      </c>
      <c r="Y440" s="128">
        <v>4468.71</v>
      </c>
      <c r="Z440" s="128">
        <v>4338.68</v>
      </c>
    </row>
    <row r="441" spans="2:26" x14ac:dyDescent="0.3">
      <c r="B441" s="127">
        <v>22</v>
      </c>
      <c r="C441" s="128">
        <v>4288.1000000000004</v>
      </c>
      <c r="D441" s="128">
        <v>4190.33</v>
      </c>
      <c r="E441" s="128">
        <v>4215.25</v>
      </c>
      <c r="F441" s="128">
        <v>4324.53</v>
      </c>
      <c r="G441" s="128">
        <v>4404.84</v>
      </c>
      <c r="H441" s="128">
        <v>4352.41</v>
      </c>
      <c r="I441" s="128">
        <v>4493.12</v>
      </c>
      <c r="J441" s="128">
        <v>4600.49</v>
      </c>
      <c r="K441" s="128">
        <v>4716.3500000000004</v>
      </c>
      <c r="L441" s="128">
        <v>4726.88</v>
      </c>
      <c r="M441" s="128">
        <v>4698.53</v>
      </c>
      <c r="N441" s="128">
        <v>4706.6000000000004</v>
      </c>
      <c r="O441" s="128">
        <v>4697.92</v>
      </c>
      <c r="P441" s="128">
        <v>4692.72</v>
      </c>
      <c r="Q441" s="128">
        <v>4692.12</v>
      </c>
      <c r="R441" s="128">
        <v>4914.7700000000004</v>
      </c>
      <c r="S441" s="128">
        <v>4938.96</v>
      </c>
      <c r="T441" s="128">
        <v>5181.8999999999996</v>
      </c>
      <c r="U441" s="128">
        <v>4818.32</v>
      </c>
      <c r="V441" s="128">
        <v>4710.54</v>
      </c>
      <c r="W441" s="128">
        <v>4621.6000000000004</v>
      </c>
      <c r="X441" s="128">
        <v>4483.25</v>
      </c>
      <c r="Y441" s="128">
        <v>4382.2700000000004</v>
      </c>
      <c r="Z441" s="128">
        <v>4315.8</v>
      </c>
    </row>
    <row r="442" spans="2:26" x14ac:dyDescent="0.3">
      <c r="B442" s="127">
        <v>23</v>
      </c>
      <c r="C442" s="128">
        <v>4254.16</v>
      </c>
      <c r="D442" s="128">
        <v>4234.12</v>
      </c>
      <c r="E442" s="128">
        <v>4236.41</v>
      </c>
      <c r="F442" s="128">
        <v>4291.6099999999997</v>
      </c>
      <c r="G442" s="128">
        <v>4331.33</v>
      </c>
      <c r="H442" s="128">
        <v>4380.76</v>
      </c>
      <c r="I442" s="128">
        <v>4481.97</v>
      </c>
      <c r="J442" s="128">
        <v>4541.38</v>
      </c>
      <c r="K442" s="128">
        <v>4596.05</v>
      </c>
      <c r="L442" s="128">
        <v>4651.3100000000004</v>
      </c>
      <c r="M442" s="128">
        <v>4642.66</v>
      </c>
      <c r="N442" s="128">
        <v>4638.21</v>
      </c>
      <c r="O442" s="128">
        <v>4632.2299999999996</v>
      </c>
      <c r="P442" s="128">
        <v>4609.54</v>
      </c>
      <c r="Q442" s="128">
        <v>4604.34</v>
      </c>
      <c r="R442" s="128">
        <v>4766.42</v>
      </c>
      <c r="S442" s="128">
        <v>4735.7</v>
      </c>
      <c r="T442" s="128">
        <v>4715.55</v>
      </c>
      <c r="U442" s="128">
        <v>4771.95</v>
      </c>
      <c r="V442" s="128">
        <v>4660.47</v>
      </c>
      <c r="W442" s="128">
        <v>4596.3599999999997</v>
      </c>
      <c r="X442" s="128">
        <v>4493.84</v>
      </c>
      <c r="Y442" s="128">
        <v>4348.6000000000004</v>
      </c>
      <c r="Z442" s="128">
        <v>4349.26</v>
      </c>
    </row>
    <row r="443" spans="2:26" x14ac:dyDescent="0.3">
      <c r="B443" s="127">
        <v>24</v>
      </c>
      <c r="C443" s="128">
        <v>4437.2</v>
      </c>
      <c r="D443" s="128">
        <v>4404.34</v>
      </c>
      <c r="E443" s="128">
        <v>4408.3900000000003</v>
      </c>
      <c r="F443" s="128">
        <v>4419.93</v>
      </c>
      <c r="G443" s="128">
        <v>4420.74</v>
      </c>
      <c r="H443" s="128">
        <v>4448.9399999999996</v>
      </c>
      <c r="I443" s="128">
        <v>4466.42</v>
      </c>
      <c r="J443" s="128">
        <v>4580.2</v>
      </c>
      <c r="K443" s="128">
        <v>4670.25</v>
      </c>
      <c r="L443" s="128">
        <v>4725.33</v>
      </c>
      <c r="M443" s="128">
        <v>4723.62</v>
      </c>
      <c r="N443" s="128">
        <v>4723.75</v>
      </c>
      <c r="O443" s="128">
        <v>4718.42</v>
      </c>
      <c r="P443" s="128">
        <v>4721.42</v>
      </c>
      <c r="Q443" s="128">
        <v>4757.08</v>
      </c>
      <c r="R443" s="128">
        <v>4881.88</v>
      </c>
      <c r="S443" s="128">
        <v>5012.4799999999996</v>
      </c>
      <c r="T443" s="128">
        <v>5004.8100000000004</v>
      </c>
      <c r="U443" s="128">
        <v>4756.75</v>
      </c>
      <c r="V443" s="128">
        <v>4668.47</v>
      </c>
      <c r="W443" s="128">
        <v>4625.82</v>
      </c>
      <c r="X443" s="128">
        <v>4529.8100000000004</v>
      </c>
      <c r="Y443" s="128">
        <v>4465.96</v>
      </c>
      <c r="Z443" s="128">
        <v>4407.9399999999996</v>
      </c>
    </row>
    <row r="444" spans="2:26" x14ac:dyDescent="0.3">
      <c r="B444" s="127">
        <v>25</v>
      </c>
      <c r="C444" s="128">
        <v>4265.91</v>
      </c>
      <c r="D444" s="128">
        <v>4401.8900000000003</v>
      </c>
      <c r="E444" s="128">
        <v>4381.3100000000004</v>
      </c>
      <c r="F444" s="128">
        <v>4409.8900000000003</v>
      </c>
      <c r="G444" s="128">
        <v>4403.59</v>
      </c>
      <c r="H444" s="128">
        <v>4427.03</v>
      </c>
      <c r="I444" s="128">
        <v>4469.68</v>
      </c>
      <c r="J444" s="128">
        <v>4502.18</v>
      </c>
      <c r="K444" s="128">
        <v>4555.09</v>
      </c>
      <c r="L444" s="128">
        <v>4597.18</v>
      </c>
      <c r="M444" s="128">
        <v>4646.28</v>
      </c>
      <c r="N444" s="128">
        <v>4657.26</v>
      </c>
      <c r="O444" s="128">
        <v>4640.21</v>
      </c>
      <c r="P444" s="128">
        <v>4636.92</v>
      </c>
      <c r="Q444" s="128">
        <v>4646.3999999999996</v>
      </c>
      <c r="R444" s="128">
        <v>4727.26</v>
      </c>
      <c r="S444" s="128">
        <v>4878.3</v>
      </c>
      <c r="T444" s="128">
        <v>4884.68</v>
      </c>
      <c r="U444" s="128">
        <v>4716.7299999999996</v>
      </c>
      <c r="V444" s="128">
        <v>4591.8599999999997</v>
      </c>
      <c r="W444" s="128">
        <v>4555.6099999999997</v>
      </c>
      <c r="X444" s="128">
        <v>4526.83</v>
      </c>
      <c r="Y444" s="128">
        <v>4479.34</v>
      </c>
      <c r="Z444" s="128">
        <v>4449.6099999999997</v>
      </c>
    </row>
    <row r="445" spans="2:26" x14ac:dyDescent="0.3">
      <c r="B445" s="127">
        <v>26</v>
      </c>
      <c r="C445" s="128">
        <v>4392.62</v>
      </c>
      <c r="D445" s="128">
        <v>4389.26</v>
      </c>
      <c r="E445" s="128">
        <v>4401.41</v>
      </c>
      <c r="F445" s="128">
        <v>4485.7700000000004</v>
      </c>
      <c r="G445" s="128">
        <v>4497.3</v>
      </c>
      <c r="H445" s="128">
        <v>4507.43</v>
      </c>
      <c r="I445" s="128">
        <v>4534.5600000000004</v>
      </c>
      <c r="J445" s="128">
        <v>4598.7700000000004</v>
      </c>
      <c r="K445" s="128">
        <v>4639.2299999999996</v>
      </c>
      <c r="L445" s="128">
        <v>4656.51</v>
      </c>
      <c r="M445" s="128">
        <v>4653.96</v>
      </c>
      <c r="N445" s="128">
        <v>4660.49</v>
      </c>
      <c r="O445" s="128">
        <v>4660.6899999999996</v>
      </c>
      <c r="P445" s="128">
        <v>4656.9799999999996</v>
      </c>
      <c r="Q445" s="128">
        <v>4663.9399999999996</v>
      </c>
      <c r="R445" s="128">
        <v>4891.1099999999997</v>
      </c>
      <c r="S445" s="128">
        <v>4993.43</v>
      </c>
      <c r="T445" s="128">
        <v>5151.6499999999996</v>
      </c>
      <c r="U445" s="128">
        <v>5174.6499999999996</v>
      </c>
      <c r="V445" s="128">
        <v>4822.09</v>
      </c>
      <c r="W445" s="128">
        <v>4686.66</v>
      </c>
      <c r="X445" s="128">
        <v>4606.8900000000003</v>
      </c>
      <c r="Y445" s="128">
        <v>4505.01</v>
      </c>
      <c r="Z445" s="128">
        <v>4501.3100000000004</v>
      </c>
    </row>
    <row r="446" spans="2:26" x14ac:dyDescent="0.3">
      <c r="B446" s="127">
        <v>27</v>
      </c>
      <c r="C446" s="128">
        <v>4468.8</v>
      </c>
      <c r="D446" s="128">
        <v>4453.1400000000003</v>
      </c>
      <c r="E446" s="128">
        <v>4493.82</v>
      </c>
      <c r="F446" s="128">
        <v>4505.91</v>
      </c>
      <c r="G446" s="128">
        <v>4529.96</v>
      </c>
      <c r="H446" s="128">
        <v>4533.24</v>
      </c>
      <c r="I446" s="128">
        <v>4553.3999999999996</v>
      </c>
      <c r="J446" s="128">
        <v>4622.57</v>
      </c>
      <c r="K446" s="128">
        <v>4684.3599999999997</v>
      </c>
      <c r="L446" s="128">
        <v>4698.25</v>
      </c>
      <c r="M446" s="128">
        <v>4686.45</v>
      </c>
      <c r="N446" s="128">
        <v>4684.07</v>
      </c>
      <c r="O446" s="128">
        <v>4674.49</v>
      </c>
      <c r="P446" s="128">
        <v>4699.66</v>
      </c>
      <c r="Q446" s="128">
        <v>4755.93</v>
      </c>
      <c r="R446" s="128">
        <v>4904.07</v>
      </c>
      <c r="S446" s="128">
        <v>5011.6899999999996</v>
      </c>
      <c r="T446" s="128">
        <v>4763.6499999999996</v>
      </c>
      <c r="U446" s="128">
        <v>4741.08</v>
      </c>
      <c r="V446" s="128">
        <v>4695.25</v>
      </c>
      <c r="W446" s="128">
        <v>4582.1400000000003</v>
      </c>
      <c r="X446" s="128">
        <v>4557.91</v>
      </c>
      <c r="Y446" s="128">
        <v>4505.3900000000003</v>
      </c>
      <c r="Z446" s="128">
        <v>4480.33</v>
      </c>
    </row>
    <row r="447" spans="2:26" x14ac:dyDescent="0.3">
      <c r="B447" s="127">
        <v>28</v>
      </c>
      <c r="C447" s="128">
        <v>4350.3500000000004</v>
      </c>
      <c r="D447" s="128">
        <v>4328.26</v>
      </c>
      <c r="E447" s="128">
        <v>4327.97</v>
      </c>
      <c r="F447" s="128">
        <v>4386.09</v>
      </c>
      <c r="G447" s="128">
        <v>4388.03</v>
      </c>
      <c r="H447" s="128">
        <v>4500.78</v>
      </c>
      <c r="I447" s="128">
        <v>4508.67</v>
      </c>
      <c r="J447" s="128">
        <v>4600.8</v>
      </c>
      <c r="K447" s="128">
        <v>4681.1099999999997</v>
      </c>
      <c r="L447" s="128">
        <v>4694.32</v>
      </c>
      <c r="M447" s="128">
        <v>4688.8999999999996</v>
      </c>
      <c r="N447" s="128">
        <v>4719.83</v>
      </c>
      <c r="O447" s="128">
        <v>4728.96</v>
      </c>
      <c r="P447" s="128">
        <v>4605.58</v>
      </c>
      <c r="Q447" s="128">
        <v>4637.92</v>
      </c>
      <c r="R447" s="128">
        <v>4750.07</v>
      </c>
      <c r="S447" s="128">
        <v>4886.46</v>
      </c>
      <c r="T447" s="128">
        <v>4752.18</v>
      </c>
      <c r="U447" s="128">
        <v>4681.51</v>
      </c>
      <c r="V447" s="128">
        <v>4576.53</v>
      </c>
      <c r="W447" s="128">
        <v>4540.1099999999997</v>
      </c>
      <c r="X447" s="128">
        <v>4500.46</v>
      </c>
      <c r="Y447" s="128">
        <v>4418.8500000000004</v>
      </c>
      <c r="Z447" s="128">
        <v>4404.7299999999996</v>
      </c>
    </row>
    <row r="448" spans="2:26" x14ac:dyDescent="0.3">
      <c r="B448" s="127">
        <v>29</v>
      </c>
      <c r="C448" s="128">
        <v>4397.1400000000003</v>
      </c>
      <c r="D448" s="128">
        <v>4382.92</v>
      </c>
      <c r="E448" s="128">
        <v>4408.09</v>
      </c>
      <c r="F448" s="128">
        <v>4466.96</v>
      </c>
      <c r="G448" s="128">
        <v>4478.47</v>
      </c>
      <c r="H448" s="128">
        <v>4501.3599999999997</v>
      </c>
      <c r="I448" s="128">
        <v>4517.1499999999996</v>
      </c>
      <c r="J448" s="128">
        <v>4593.8999999999996</v>
      </c>
      <c r="K448" s="128">
        <v>4610.99</v>
      </c>
      <c r="L448" s="128">
        <v>4663.84</v>
      </c>
      <c r="M448" s="128">
        <v>4647.09</v>
      </c>
      <c r="N448" s="128">
        <v>4649.6000000000004</v>
      </c>
      <c r="O448" s="128">
        <v>4637.59</v>
      </c>
      <c r="P448" s="128">
        <v>4641.1899999999996</v>
      </c>
      <c r="Q448" s="128">
        <v>4646.5200000000004</v>
      </c>
      <c r="R448" s="128">
        <v>4766.47</v>
      </c>
      <c r="S448" s="128">
        <v>5048.4399999999996</v>
      </c>
      <c r="T448" s="128">
        <v>5092.3999999999996</v>
      </c>
      <c r="U448" s="128">
        <v>4978.76</v>
      </c>
      <c r="V448" s="128">
        <v>4651.84</v>
      </c>
      <c r="W448" s="128">
        <v>4552.32</v>
      </c>
      <c r="X448" s="128">
        <v>4509.6899999999996</v>
      </c>
      <c r="Y448" s="128">
        <v>4458.0200000000004</v>
      </c>
      <c r="Z448" s="128">
        <v>4394.67</v>
      </c>
    </row>
    <row r="449" spans="2:26" x14ac:dyDescent="0.3">
      <c r="B449" s="127">
        <v>30</v>
      </c>
      <c r="C449" s="128">
        <v>4402.18</v>
      </c>
      <c r="D449" s="128">
        <v>4414.63</v>
      </c>
      <c r="E449" s="128">
        <v>4445.17</v>
      </c>
      <c r="F449" s="128">
        <v>4479.28</v>
      </c>
      <c r="G449" s="128">
        <v>4483.34</v>
      </c>
      <c r="H449" s="128">
        <v>4507.66</v>
      </c>
      <c r="I449" s="128">
        <v>4535.13</v>
      </c>
      <c r="J449" s="128">
        <v>4578.59</v>
      </c>
      <c r="K449" s="128">
        <v>4645.8900000000003</v>
      </c>
      <c r="L449" s="128">
        <v>4680.71</v>
      </c>
      <c r="M449" s="128">
        <v>4690.03</v>
      </c>
      <c r="N449" s="128">
        <v>4752.18</v>
      </c>
      <c r="O449" s="128">
        <v>4684.5200000000004</v>
      </c>
      <c r="P449" s="128">
        <v>4683.95</v>
      </c>
      <c r="Q449" s="128">
        <v>4697.17</v>
      </c>
      <c r="R449" s="128">
        <v>4732.12</v>
      </c>
      <c r="S449" s="128">
        <v>5055.68</v>
      </c>
      <c r="T449" s="128">
        <v>5063.46</v>
      </c>
      <c r="U449" s="128">
        <v>4740.04</v>
      </c>
      <c r="V449" s="128">
        <v>4711.6899999999996</v>
      </c>
      <c r="W449" s="128">
        <v>4641.88</v>
      </c>
      <c r="X449" s="128">
        <v>4561.6499999999996</v>
      </c>
      <c r="Y449" s="128">
        <v>4520.18</v>
      </c>
      <c r="Z449" s="128">
        <v>4510.3599999999997</v>
      </c>
    </row>
    <row r="450" spans="2:26" x14ac:dyDescent="0.3">
      <c r="B450" s="127">
        <v>31</v>
      </c>
      <c r="C450" s="128">
        <v>4513.5200000000004</v>
      </c>
      <c r="D450" s="128">
        <v>4501.5200000000004</v>
      </c>
      <c r="E450" s="128">
        <v>4508.8100000000004</v>
      </c>
      <c r="F450" s="128">
        <v>4510.84</v>
      </c>
      <c r="G450" s="128">
        <v>4513.24</v>
      </c>
      <c r="H450" s="128">
        <v>4541.4799999999996</v>
      </c>
      <c r="I450" s="128">
        <v>4624.1499999999996</v>
      </c>
      <c r="J450" s="128">
        <v>4667.3</v>
      </c>
      <c r="K450" s="128">
        <v>4688.8</v>
      </c>
      <c r="L450" s="128">
        <v>4771.4799999999996</v>
      </c>
      <c r="M450" s="128">
        <v>4810.37</v>
      </c>
      <c r="N450" s="128">
        <v>4806.99</v>
      </c>
      <c r="O450" s="128">
        <v>4794.3900000000003</v>
      </c>
      <c r="P450" s="128">
        <v>4828.2700000000004</v>
      </c>
      <c r="Q450" s="128">
        <v>4812.3500000000004</v>
      </c>
      <c r="R450" s="128">
        <v>4905.55</v>
      </c>
      <c r="S450" s="128">
        <v>5125.74</v>
      </c>
      <c r="T450" s="128">
        <v>5158.96</v>
      </c>
      <c r="U450" s="128">
        <v>5022.82</v>
      </c>
      <c r="V450" s="128">
        <v>4829.8</v>
      </c>
      <c r="W450" s="128">
        <v>4781.43</v>
      </c>
      <c r="X450" s="128">
        <v>4626.1499999999996</v>
      </c>
      <c r="Y450" s="128">
        <v>4556.99</v>
      </c>
      <c r="Z450" s="128">
        <v>4517.59</v>
      </c>
    </row>
    <row r="452" spans="2:26" ht="15" customHeight="1" x14ac:dyDescent="0.3">
      <c r="B452" s="100" t="s">
        <v>64</v>
      </c>
      <c r="C452" s="143" t="s">
        <v>80</v>
      </c>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spans="2:26" x14ac:dyDescent="0.3">
      <c r="B453" s="102"/>
      <c r="C453" s="144">
        <v>0</v>
      </c>
      <c r="D453" s="144">
        <v>4.1666666666666664E-2</v>
      </c>
      <c r="E453" s="144">
        <v>8.3333333333333329E-2</v>
      </c>
      <c r="F453" s="144">
        <v>0.125</v>
      </c>
      <c r="G453" s="144">
        <v>0.16666666666666666</v>
      </c>
      <c r="H453" s="144">
        <v>0.20833333333333334</v>
      </c>
      <c r="I453" s="144">
        <v>0.25</v>
      </c>
      <c r="J453" s="144">
        <v>0.29166666666666669</v>
      </c>
      <c r="K453" s="144">
        <v>0.33333333333333331</v>
      </c>
      <c r="L453" s="144">
        <v>0.375</v>
      </c>
      <c r="M453" s="144">
        <v>0.41666666666666669</v>
      </c>
      <c r="N453" s="144">
        <v>0.45833333333333331</v>
      </c>
      <c r="O453" s="144">
        <v>0.5</v>
      </c>
      <c r="P453" s="144">
        <v>0.54166666666666663</v>
      </c>
      <c r="Q453" s="144">
        <v>0.58333333333333337</v>
      </c>
      <c r="R453" s="144">
        <v>0.625</v>
      </c>
      <c r="S453" s="144">
        <v>0.66666666666666663</v>
      </c>
      <c r="T453" s="144">
        <v>0.70833333333333337</v>
      </c>
      <c r="U453" s="144">
        <v>0.75</v>
      </c>
      <c r="V453" s="144">
        <v>0.79166666666666663</v>
      </c>
      <c r="W453" s="144">
        <v>0.83333333333333337</v>
      </c>
      <c r="X453" s="144">
        <v>0.875</v>
      </c>
      <c r="Y453" s="144">
        <v>0.91666666666666663</v>
      </c>
      <c r="Z453" s="144">
        <v>0.95833333333333337</v>
      </c>
    </row>
    <row r="454" spans="2:26" x14ac:dyDescent="0.3">
      <c r="B454" s="102"/>
      <c r="C454" s="145" t="s">
        <v>65</v>
      </c>
      <c r="D454" s="145" t="s">
        <v>65</v>
      </c>
      <c r="E454" s="145" t="s">
        <v>65</v>
      </c>
      <c r="F454" s="145" t="s">
        <v>65</v>
      </c>
      <c r="G454" s="145" t="s">
        <v>65</v>
      </c>
      <c r="H454" s="145" t="s">
        <v>65</v>
      </c>
      <c r="I454" s="145" t="s">
        <v>65</v>
      </c>
      <c r="J454" s="145" t="s">
        <v>65</v>
      </c>
      <c r="K454" s="145" t="s">
        <v>65</v>
      </c>
      <c r="L454" s="145" t="s">
        <v>65</v>
      </c>
      <c r="M454" s="145" t="s">
        <v>65</v>
      </c>
      <c r="N454" s="145" t="s">
        <v>65</v>
      </c>
      <c r="O454" s="145" t="s">
        <v>65</v>
      </c>
      <c r="P454" s="145" t="s">
        <v>65</v>
      </c>
      <c r="Q454" s="145" t="s">
        <v>65</v>
      </c>
      <c r="R454" s="145" t="s">
        <v>65</v>
      </c>
      <c r="S454" s="145" t="s">
        <v>65</v>
      </c>
      <c r="T454" s="145" t="s">
        <v>65</v>
      </c>
      <c r="U454" s="145" t="s">
        <v>65</v>
      </c>
      <c r="V454" s="145" t="s">
        <v>65</v>
      </c>
      <c r="W454" s="145" t="s">
        <v>65</v>
      </c>
      <c r="X454" s="145" t="s">
        <v>65</v>
      </c>
      <c r="Y454" s="145" t="s">
        <v>65</v>
      </c>
      <c r="Z454" s="145" t="s">
        <v>66</v>
      </c>
    </row>
    <row r="455" spans="2:26" x14ac:dyDescent="0.3">
      <c r="B455" s="104"/>
      <c r="C455" s="146">
        <v>4.1666666666666664E-2</v>
      </c>
      <c r="D455" s="146">
        <v>8.3333333333333329E-2</v>
      </c>
      <c r="E455" s="146">
        <v>0.125</v>
      </c>
      <c r="F455" s="146">
        <v>0.16666666666666666</v>
      </c>
      <c r="G455" s="146">
        <v>0.20833333333333334</v>
      </c>
      <c r="H455" s="146">
        <v>0.25</v>
      </c>
      <c r="I455" s="146">
        <v>0.29166666666666669</v>
      </c>
      <c r="J455" s="146">
        <v>0.33333333333333331</v>
      </c>
      <c r="K455" s="146">
        <v>0.375</v>
      </c>
      <c r="L455" s="146">
        <v>0.41666666666666669</v>
      </c>
      <c r="M455" s="146">
        <v>0.45833333333333331</v>
      </c>
      <c r="N455" s="146">
        <v>0.5</v>
      </c>
      <c r="O455" s="146">
        <v>0.54166666666666663</v>
      </c>
      <c r="P455" s="146">
        <v>0.58333333333333337</v>
      </c>
      <c r="Q455" s="146">
        <v>0.625</v>
      </c>
      <c r="R455" s="146">
        <v>0.66666666666666663</v>
      </c>
      <c r="S455" s="146">
        <v>0.70833333333333337</v>
      </c>
      <c r="T455" s="146">
        <v>0.75</v>
      </c>
      <c r="U455" s="146">
        <v>0.79166666666666663</v>
      </c>
      <c r="V455" s="146">
        <v>0.83333333333333337</v>
      </c>
      <c r="W455" s="146">
        <v>0.875</v>
      </c>
      <c r="X455" s="146">
        <v>0.91666666666666663</v>
      </c>
      <c r="Y455" s="146">
        <v>0.95833333333333337</v>
      </c>
      <c r="Z455" s="146">
        <v>0</v>
      </c>
    </row>
    <row r="456" spans="2:26" x14ac:dyDescent="0.3">
      <c r="B456" s="127">
        <v>1</v>
      </c>
      <c r="C456" s="147">
        <v>0</v>
      </c>
      <c r="D456" s="147">
        <v>22.05</v>
      </c>
      <c r="E456" s="147">
        <v>0</v>
      </c>
      <c r="F456" s="147">
        <v>0</v>
      </c>
      <c r="G456" s="147">
        <v>47.76</v>
      </c>
      <c r="H456" s="147">
        <v>174.88</v>
      </c>
      <c r="I456" s="147">
        <v>182.08</v>
      </c>
      <c r="J456" s="147">
        <v>232.22</v>
      </c>
      <c r="K456" s="147">
        <v>197.14</v>
      </c>
      <c r="L456" s="147">
        <v>0</v>
      </c>
      <c r="M456" s="147">
        <v>0</v>
      </c>
      <c r="N456" s="147">
        <v>0</v>
      </c>
      <c r="O456" s="147">
        <v>0</v>
      </c>
      <c r="P456" s="147">
        <v>153.28</v>
      </c>
      <c r="Q456" s="147">
        <v>381.1</v>
      </c>
      <c r="R456" s="147">
        <v>85.88</v>
      </c>
      <c r="S456" s="147">
        <v>69.11</v>
      </c>
      <c r="T456" s="147">
        <v>65.89</v>
      </c>
      <c r="U456" s="147">
        <v>60.14</v>
      </c>
      <c r="V456" s="147">
        <v>0</v>
      </c>
      <c r="W456" s="147">
        <v>0</v>
      </c>
      <c r="X456" s="147">
        <v>2.72</v>
      </c>
      <c r="Y456" s="147">
        <v>0</v>
      </c>
      <c r="Z456" s="147">
        <v>0</v>
      </c>
    </row>
    <row r="457" spans="2:26" x14ac:dyDescent="0.3">
      <c r="B457" s="127">
        <v>2</v>
      </c>
      <c r="C457" s="147">
        <v>0</v>
      </c>
      <c r="D457" s="147">
        <v>0</v>
      </c>
      <c r="E457" s="147">
        <v>0</v>
      </c>
      <c r="F457" s="147">
        <v>0</v>
      </c>
      <c r="G457" s="147">
        <v>0</v>
      </c>
      <c r="H457" s="147">
        <v>48</v>
      </c>
      <c r="I457" s="147">
        <v>68.66</v>
      </c>
      <c r="J457" s="147">
        <v>149.38999999999999</v>
      </c>
      <c r="K457" s="147">
        <v>0.04</v>
      </c>
      <c r="L457" s="147">
        <v>0</v>
      </c>
      <c r="M457" s="147">
        <v>0</v>
      </c>
      <c r="N457" s="147">
        <v>0</v>
      </c>
      <c r="O457" s="147">
        <v>0</v>
      </c>
      <c r="P457" s="147">
        <v>63.3</v>
      </c>
      <c r="Q457" s="147">
        <v>8.3800000000000008</v>
      </c>
      <c r="R457" s="147">
        <v>88.79</v>
      </c>
      <c r="S457" s="147">
        <v>102.31</v>
      </c>
      <c r="T457" s="147">
        <v>228.59</v>
      </c>
      <c r="U457" s="147">
        <v>58.11</v>
      </c>
      <c r="V457" s="147">
        <v>0</v>
      </c>
      <c r="W457" s="147">
        <v>0</v>
      </c>
      <c r="X457" s="147">
        <v>0</v>
      </c>
      <c r="Y457" s="147">
        <v>0</v>
      </c>
      <c r="Z457" s="147">
        <v>0</v>
      </c>
    </row>
    <row r="458" spans="2:26" x14ac:dyDescent="0.3">
      <c r="B458" s="127">
        <v>3</v>
      </c>
      <c r="C458" s="147">
        <v>0</v>
      </c>
      <c r="D458" s="147">
        <v>0</v>
      </c>
      <c r="E458" s="147">
        <v>44.25</v>
      </c>
      <c r="F458" s="147">
        <v>0</v>
      </c>
      <c r="G458" s="147">
        <v>0</v>
      </c>
      <c r="H458" s="147">
        <v>234.55</v>
      </c>
      <c r="I458" s="147">
        <v>280.26</v>
      </c>
      <c r="J458" s="147">
        <v>422.34</v>
      </c>
      <c r="K458" s="147">
        <v>378.03</v>
      </c>
      <c r="L458" s="147">
        <v>168.74</v>
      </c>
      <c r="M458" s="147">
        <v>102.93</v>
      </c>
      <c r="N458" s="147">
        <v>108.31</v>
      </c>
      <c r="O458" s="147">
        <v>139.12</v>
      </c>
      <c r="P458" s="147">
        <v>56.42</v>
      </c>
      <c r="Q458" s="147">
        <v>47.52</v>
      </c>
      <c r="R458" s="147">
        <v>83.01</v>
      </c>
      <c r="S458" s="147">
        <v>113.93</v>
      </c>
      <c r="T458" s="147">
        <v>394.64</v>
      </c>
      <c r="U458" s="147">
        <v>169.62</v>
      </c>
      <c r="V458" s="147">
        <v>76.790000000000006</v>
      </c>
      <c r="W458" s="147">
        <v>0</v>
      </c>
      <c r="X458" s="147">
        <v>69.400000000000006</v>
      </c>
      <c r="Y458" s="147">
        <v>12.83</v>
      </c>
      <c r="Z458" s="147">
        <v>151.80000000000001</v>
      </c>
    </row>
    <row r="459" spans="2:26" x14ac:dyDescent="0.3">
      <c r="B459" s="127">
        <v>4</v>
      </c>
      <c r="C459" s="147">
        <v>73.599999999999994</v>
      </c>
      <c r="D459" s="147">
        <v>0</v>
      </c>
      <c r="E459" s="147">
        <v>0</v>
      </c>
      <c r="F459" s="147">
        <v>0</v>
      </c>
      <c r="G459" s="147">
        <v>0</v>
      </c>
      <c r="H459" s="147">
        <v>0</v>
      </c>
      <c r="I459" s="147">
        <v>82.96</v>
      </c>
      <c r="J459" s="147">
        <v>180.23</v>
      </c>
      <c r="K459" s="147">
        <v>107.61</v>
      </c>
      <c r="L459" s="147">
        <v>443.16</v>
      </c>
      <c r="M459" s="147">
        <v>105.9</v>
      </c>
      <c r="N459" s="147">
        <v>0</v>
      </c>
      <c r="O459" s="147">
        <v>0</v>
      </c>
      <c r="P459" s="147">
        <v>0</v>
      </c>
      <c r="Q459" s="147">
        <v>0</v>
      </c>
      <c r="R459" s="147">
        <v>67.69</v>
      </c>
      <c r="S459" s="147">
        <v>0</v>
      </c>
      <c r="T459" s="147">
        <v>0</v>
      </c>
      <c r="U459" s="147">
        <v>233.56</v>
      </c>
      <c r="V459" s="147">
        <v>439.43</v>
      </c>
      <c r="W459" s="147">
        <v>695.46</v>
      </c>
      <c r="X459" s="147">
        <v>84.34</v>
      </c>
      <c r="Y459" s="147">
        <v>0</v>
      </c>
      <c r="Z459" s="147">
        <v>15.42</v>
      </c>
    </row>
    <row r="460" spans="2:26" ht="15" customHeight="1" x14ac:dyDescent="0.3">
      <c r="B460" s="127">
        <v>5</v>
      </c>
      <c r="C460" s="147">
        <v>0</v>
      </c>
      <c r="D460" s="147">
        <v>0</v>
      </c>
      <c r="E460" s="147">
        <v>0</v>
      </c>
      <c r="F460" s="147">
        <v>0</v>
      </c>
      <c r="G460" s="147">
        <v>2.74</v>
      </c>
      <c r="H460" s="147">
        <v>192.62</v>
      </c>
      <c r="I460" s="147">
        <v>159.49</v>
      </c>
      <c r="J460" s="147">
        <v>109.66</v>
      </c>
      <c r="K460" s="147">
        <v>58.03</v>
      </c>
      <c r="L460" s="147">
        <v>520.84</v>
      </c>
      <c r="M460" s="147">
        <v>618.19000000000005</v>
      </c>
      <c r="N460" s="147">
        <v>656.85</v>
      </c>
      <c r="O460" s="147">
        <v>804.19</v>
      </c>
      <c r="P460" s="147">
        <v>648.34</v>
      </c>
      <c r="Q460" s="147">
        <v>591.77</v>
      </c>
      <c r="R460" s="147">
        <v>196.32</v>
      </c>
      <c r="S460" s="147">
        <v>233.6</v>
      </c>
      <c r="T460" s="147">
        <v>194.48</v>
      </c>
      <c r="U460" s="147">
        <v>140.38</v>
      </c>
      <c r="V460" s="147">
        <v>155.49</v>
      </c>
      <c r="W460" s="147">
        <v>66.53</v>
      </c>
      <c r="X460" s="147">
        <v>29.01</v>
      </c>
      <c r="Y460" s="147">
        <v>0</v>
      </c>
      <c r="Z460" s="147">
        <v>0</v>
      </c>
    </row>
    <row r="461" spans="2:26" x14ac:dyDescent="0.3">
      <c r="B461" s="127">
        <v>6</v>
      </c>
      <c r="C461" s="147">
        <v>0</v>
      </c>
      <c r="D461" s="147">
        <v>11.28</v>
      </c>
      <c r="E461" s="147">
        <v>7.29</v>
      </c>
      <c r="F461" s="147">
        <v>25.79</v>
      </c>
      <c r="G461" s="147">
        <v>31.34</v>
      </c>
      <c r="H461" s="147">
        <v>46.89</v>
      </c>
      <c r="I461" s="147">
        <v>99.14</v>
      </c>
      <c r="J461" s="147">
        <v>147.11000000000001</v>
      </c>
      <c r="K461" s="147">
        <v>104.89</v>
      </c>
      <c r="L461" s="147">
        <v>17.32</v>
      </c>
      <c r="M461" s="147">
        <v>0</v>
      </c>
      <c r="N461" s="147">
        <v>14.55</v>
      </c>
      <c r="O461" s="147">
        <v>10.35</v>
      </c>
      <c r="P461" s="147">
        <v>14.05</v>
      </c>
      <c r="Q461" s="147">
        <v>18.88</v>
      </c>
      <c r="R461" s="147">
        <v>332.28</v>
      </c>
      <c r="S461" s="147">
        <v>142.38999999999999</v>
      </c>
      <c r="T461" s="147">
        <v>362.73</v>
      </c>
      <c r="U461" s="147">
        <v>436.95</v>
      </c>
      <c r="V461" s="147">
        <v>196.74</v>
      </c>
      <c r="W461" s="147">
        <v>0</v>
      </c>
      <c r="X461" s="147">
        <v>0</v>
      </c>
      <c r="Y461" s="147">
        <v>0</v>
      </c>
      <c r="Z461" s="147">
        <v>69.66</v>
      </c>
    </row>
    <row r="462" spans="2:26" x14ac:dyDescent="0.3">
      <c r="B462" s="127">
        <v>7</v>
      </c>
      <c r="C462" s="147">
        <v>0</v>
      </c>
      <c r="D462" s="147">
        <v>0</v>
      </c>
      <c r="E462" s="147">
        <v>0</v>
      </c>
      <c r="F462" s="147">
        <v>2.85</v>
      </c>
      <c r="G462" s="147">
        <v>11.08</v>
      </c>
      <c r="H462" s="147">
        <v>160.57</v>
      </c>
      <c r="I462" s="147">
        <v>201.8</v>
      </c>
      <c r="J462" s="147">
        <v>258.19</v>
      </c>
      <c r="K462" s="147">
        <v>397.86</v>
      </c>
      <c r="L462" s="147">
        <v>437.17</v>
      </c>
      <c r="M462" s="147">
        <v>428.76</v>
      </c>
      <c r="N462" s="147">
        <v>417.49</v>
      </c>
      <c r="O462" s="147">
        <v>687.27</v>
      </c>
      <c r="P462" s="147">
        <v>702.23</v>
      </c>
      <c r="Q462" s="147">
        <v>758.73</v>
      </c>
      <c r="R462" s="147">
        <v>371.35</v>
      </c>
      <c r="S462" s="147">
        <v>387.16</v>
      </c>
      <c r="T462" s="147">
        <v>406.42</v>
      </c>
      <c r="U462" s="147">
        <v>652.51</v>
      </c>
      <c r="V462" s="147">
        <v>792.81</v>
      </c>
      <c r="W462" s="147">
        <v>161.53</v>
      </c>
      <c r="X462" s="147">
        <v>185.4</v>
      </c>
      <c r="Y462" s="147">
        <v>62.33</v>
      </c>
      <c r="Z462" s="147">
        <v>45.48</v>
      </c>
    </row>
    <row r="463" spans="2:26" x14ac:dyDescent="0.3">
      <c r="B463" s="127">
        <v>8</v>
      </c>
      <c r="C463" s="147">
        <v>0</v>
      </c>
      <c r="D463" s="147">
        <v>0</v>
      </c>
      <c r="E463" s="147">
        <v>0</v>
      </c>
      <c r="F463" s="147">
        <v>28.06</v>
      </c>
      <c r="G463" s="147">
        <v>87.96</v>
      </c>
      <c r="H463" s="147">
        <v>148.62</v>
      </c>
      <c r="I463" s="147">
        <v>174.43</v>
      </c>
      <c r="J463" s="147">
        <v>14.08</v>
      </c>
      <c r="K463" s="147">
        <v>389.47</v>
      </c>
      <c r="L463" s="147">
        <v>431.16</v>
      </c>
      <c r="M463" s="147">
        <v>138.96</v>
      </c>
      <c r="N463" s="147">
        <v>96.4</v>
      </c>
      <c r="O463" s="147">
        <v>100.34</v>
      </c>
      <c r="P463" s="147">
        <v>125.14</v>
      </c>
      <c r="Q463" s="147">
        <v>118.93</v>
      </c>
      <c r="R463" s="147">
        <v>337.87</v>
      </c>
      <c r="S463" s="147">
        <v>1057.05</v>
      </c>
      <c r="T463" s="147">
        <v>1024.42</v>
      </c>
      <c r="U463" s="147">
        <v>882.85</v>
      </c>
      <c r="V463" s="147">
        <v>439.34</v>
      </c>
      <c r="W463" s="147">
        <v>0</v>
      </c>
      <c r="X463" s="147">
        <v>0</v>
      </c>
      <c r="Y463" s="147">
        <v>0</v>
      </c>
      <c r="Z463" s="147">
        <v>0</v>
      </c>
    </row>
    <row r="464" spans="2:26" x14ac:dyDescent="0.3">
      <c r="B464" s="127">
        <v>9</v>
      </c>
      <c r="C464" s="147">
        <v>0</v>
      </c>
      <c r="D464" s="147">
        <v>0</v>
      </c>
      <c r="E464" s="147">
        <v>12.19</v>
      </c>
      <c r="F464" s="147">
        <v>0</v>
      </c>
      <c r="G464" s="147">
        <v>7.25</v>
      </c>
      <c r="H464" s="147">
        <v>85.27</v>
      </c>
      <c r="I464" s="147">
        <v>108.71</v>
      </c>
      <c r="J464" s="147">
        <v>77.12</v>
      </c>
      <c r="K464" s="147">
        <v>13.89</v>
      </c>
      <c r="L464" s="147">
        <v>0.03</v>
      </c>
      <c r="M464" s="147">
        <v>0.03</v>
      </c>
      <c r="N464" s="147">
        <v>0.03</v>
      </c>
      <c r="O464" s="147">
        <v>0.3</v>
      </c>
      <c r="P464" s="147">
        <v>251.49</v>
      </c>
      <c r="Q464" s="147">
        <v>364.27</v>
      </c>
      <c r="R464" s="147">
        <v>944.25</v>
      </c>
      <c r="S464" s="147">
        <v>621.66</v>
      </c>
      <c r="T464" s="147">
        <v>688.23</v>
      </c>
      <c r="U464" s="147">
        <v>11.62</v>
      </c>
      <c r="V464" s="147">
        <v>0.22</v>
      </c>
      <c r="W464" s="147">
        <v>1.4</v>
      </c>
      <c r="X464" s="147">
        <v>0</v>
      </c>
      <c r="Y464" s="147">
        <v>0</v>
      </c>
      <c r="Z464" s="147">
        <v>0</v>
      </c>
    </row>
    <row r="465" spans="2:26" x14ac:dyDescent="0.3">
      <c r="B465" s="127">
        <v>10</v>
      </c>
      <c r="C465" s="147">
        <v>37.93</v>
      </c>
      <c r="D465" s="147">
        <v>85.46</v>
      </c>
      <c r="E465" s="147">
        <v>67.52</v>
      </c>
      <c r="F465" s="147">
        <v>134.08000000000001</v>
      </c>
      <c r="G465" s="147">
        <v>128.44999999999999</v>
      </c>
      <c r="H465" s="147">
        <v>116.16</v>
      </c>
      <c r="I465" s="147">
        <v>158.97999999999999</v>
      </c>
      <c r="J465" s="147">
        <v>372.66</v>
      </c>
      <c r="K465" s="147">
        <v>438.95</v>
      </c>
      <c r="L465" s="147">
        <v>371.05</v>
      </c>
      <c r="M465" s="147">
        <v>555.20000000000005</v>
      </c>
      <c r="N465" s="147">
        <v>615.29</v>
      </c>
      <c r="O465" s="147">
        <v>556.42999999999995</v>
      </c>
      <c r="P465" s="147">
        <v>551.91999999999996</v>
      </c>
      <c r="Q465" s="147">
        <v>557.67999999999995</v>
      </c>
      <c r="R465" s="147">
        <v>366.96</v>
      </c>
      <c r="S465" s="147">
        <v>364.48</v>
      </c>
      <c r="T465" s="147">
        <v>300.2</v>
      </c>
      <c r="U465" s="147">
        <v>223.3</v>
      </c>
      <c r="V465" s="147">
        <v>286.42</v>
      </c>
      <c r="W465" s="147">
        <v>385.05</v>
      </c>
      <c r="X465" s="147">
        <v>71.05</v>
      </c>
      <c r="Y465" s="147">
        <v>2.71</v>
      </c>
      <c r="Z465" s="147">
        <v>62.01</v>
      </c>
    </row>
    <row r="466" spans="2:26" x14ac:dyDescent="0.3">
      <c r="B466" s="127">
        <v>11</v>
      </c>
      <c r="C466" s="147">
        <v>76.989999999999995</v>
      </c>
      <c r="D466" s="147">
        <v>99.04</v>
      </c>
      <c r="E466" s="147">
        <v>76.56</v>
      </c>
      <c r="F466" s="147">
        <v>66.02</v>
      </c>
      <c r="G466" s="147">
        <v>87.34</v>
      </c>
      <c r="H466" s="147">
        <v>135.18</v>
      </c>
      <c r="I466" s="147">
        <v>254.83</v>
      </c>
      <c r="J466" s="147">
        <v>206.1</v>
      </c>
      <c r="K466" s="147">
        <v>183.65</v>
      </c>
      <c r="L466" s="147">
        <v>338.04</v>
      </c>
      <c r="M466" s="147">
        <v>71.61</v>
      </c>
      <c r="N466" s="147">
        <v>135.55000000000001</v>
      </c>
      <c r="O466" s="147">
        <v>153.19999999999999</v>
      </c>
      <c r="P466" s="147">
        <v>242</v>
      </c>
      <c r="Q466" s="147">
        <v>366.71</v>
      </c>
      <c r="R466" s="147">
        <v>463.8</v>
      </c>
      <c r="S466" s="147">
        <v>405.53</v>
      </c>
      <c r="T466" s="147">
        <v>385.32</v>
      </c>
      <c r="U466" s="147">
        <v>234.9</v>
      </c>
      <c r="V466" s="147">
        <v>371.77</v>
      </c>
      <c r="W466" s="147">
        <v>295.2</v>
      </c>
      <c r="X466" s="147">
        <v>183.81</v>
      </c>
      <c r="Y466" s="147">
        <v>97.76</v>
      </c>
      <c r="Z466" s="147">
        <v>698.41</v>
      </c>
    </row>
    <row r="467" spans="2:26" x14ac:dyDescent="0.3">
      <c r="B467" s="127">
        <v>12</v>
      </c>
      <c r="C467" s="147">
        <v>151.24</v>
      </c>
      <c r="D467" s="147">
        <v>107.83</v>
      </c>
      <c r="E467" s="147">
        <v>14.35</v>
      </c>
      <c r="F467" s="147">
        <v>0</v>
      </c>
      <c r="G467" s="147">
        <v>64.400000000000006</v>
      </c>
      <c r="H467" s="147">
        <v>171.02</v>
      </c>
      <c r="I467" s="147">
        <v>363.58</v>
      </c>
      <c r="J467" s="147">
        <v>3.46</v>
      </c>
      <c r="K467" s="147">
        <v>76.349999999999994</v>
      </c>
      <c r="L467" s="147">
        <v>17.920000000000002</v>
      </c>
      <c r="M467" s="147">
        <v>20</v>
      </c>
      <c r="N467" s="147">
        <v>1.33</v>
      </c>
      <c r="O467" s="147">
        <v>76.709999999999994</v>
      </c>
      <c r="P467" s="147">
        <v>88.09</v>
      </c>
      <c r="Q467" s="147">
        <v>0</v>
      </c>
      <c r="R467" s="147">
        <v>98.28</v>
      </c>
      <c r="S467" s="147">
        <v>75.11</v>
      </c>
      <c r="T467" s="147">
        <v>113.79</v>
      </c>
      <c r="U467" s="147">
        <v>0</v>
      </c>
      <c r="V467" s="147">
        <v>46.96</v>
      </c>
      <c r="W467" s="147">
        <v>0</v>
      </c>
      <c r="X467" s="147">
        <v>0</v>
      </c>
      <c r="Y467" s="147">
        <v>0</v>
      </c>
      <c r="Z467" s="147">
        <v>0</v>
      </c>
    </row>
    <row r="468" spans="2:26" x14ac:dyDescent="0.3">
      <c r="B468" s="127">
        <v>13</v>
      </c>
      <c r="C468" s="147">
        <v>0</v>
      </c>
      <c r="D468" s="147">
        <v>0</v>
      </c>
      <c r="E468" s="147">
        <v>0.12</v>
      </c>
      <c r="F468" s="147">
        <v>0</v>
      </c>
      <c r="G468" s="147">
        <v>18.440000000000001</v>
      </c>
      <c r="H468" s="147">
        <v>143.21</v>
      </c>
      <c r="I468" s="147">
        <v>3.66</v>
      </c>
      <c r="J468" s="147">
        <v>0.71</v>
      </c>
      <c r="K468" s="147">
        <v>83.81</v>
      </c>
      <c r="L468" s="147">
        <v>9.6300000000000008</v>
      </c>
      <c r="M468" s="147">
        <v>129.81</v>
      </c>
      <c r="N468" s="147">
        <v>131.38</v>
      </c>
      <c r="O468" s="147">
        <v>155.02000000000001</v>
      </c>
      <c r="P468" s="147">
        <v>185.63</v>
      </c>
      <c r="Q468" s="147">
        <v>0.77</v>
      </c>
      <c r="R468" s="147">
        <v>16.5</v>
      </c>
      <c r="S468" s="147">
        <v>292.76</v>
      </c>
      <c r="T468" s="147">
        <v>137.85</v>
      </c>
      <c r="U468" s="147">
        <v>153.33000000000001</v>
      </c>
      <c r="V468" s="147">
        <v>54.59</v>
      </c>
      <c r="W468" s="147">
        <v>209.58</v>
      </c>
      <c r="X468" s="147">
        <v>0</v>
      </c>
      <c r="Y468" s="147">
        <v>0</v>
      </c>
      <c r="Z468" s="147">
        <v>111.14</v>
      </c>
    </row>
    <row r="469" spans="2:26" x14ac:dyDescent="0.3">
      <c r="B469" s="127">
        <v>14</v>
      </c>
      <c r="C469" s="147">
        <v>33.130000000000003</v>
      </c>
      <c r="D469" s="147">
        <v>0</v>
      </c>
      <c r="E469" s="147">
        <v>37.729999999999997</v>
      </c>
      <c r="F469" s="147">
        <v>10.029999999999999</v>
      </c>
      <c r="G469" s="147">
        <v>9.7899999999999991</v>
      </c>
      <c r="H469" s="147">
        <v>16.14</v>
      </c>
      <c r="I469" s="147">
        <v>112.32</v>
      </c>
      <c r="J469" s="147">
        <v>136.97999999999999</v>
      </c>
      <c r="K469" s="147">
        <v>369.75</v>
      </c>
      <c r="L469" s="147">
        <v>34.06</v>
      </c>
      <c r="M469" s="147">
        <v>138.46</v>
      </c>
      <c r="N469" s="147">
        <v>7.48</v>
      </c>
      <c r="O469" s="147">
        <v>10.029999999999999</v>
      </c>
      <c r="P469" s="147">
        <v>119.07</v>
      </c>
      <c r="Q469" s="147">
        <v>79.680000000000007</v>
      </c>
      <c r="R469" s="147">
        <v>536.79999999999995</v>
      </c>
      <c r="S469" s="147">
        <v>536.91</v>
      </c>
      <c r="T469" s="147">
        <v>54.78</v>
      </c>
      <c r="U469" s="147">
        <v>377.17</v>
      </c>
      <c r="V469" s="147">
        <v>80.56</v>
      </c>
      <c r="W469" s="147">
        <v>164.61</v>
      </c>
      <c r="X469" s="147">
        <v>155.21</v>
      </c>
      <c r="Y469" s="147">
        <v>0</v>
      </c>
      <c r="Z469" s="147">
        <v>0</v>
      </c>
    </row>
    <row r="470" spans="2:26" x14ac:dyDescent="0.3">
      <c r="B470" s="127">
        <v>15</v>
      </c>
      <c r="C470" s="147">
        <v>0</v>
      </c>
      <c r="D470" s="147">
        <v>0</v>
      </c>
      <c r="E470" s="147">
        <v>0</v>
      </c>
      <c r="F470" s="147">
        <v>70.52</v>
      </c>
      <c r="G470" s="147">
        <v>63.85</v>
      </c>
      <c r="H470" s="147">
        <v>12.73</v>
      </c>
      <c r="I470" s="147">
        <v>181.02</v>
      </c>
      <c r="J470" s="147">
        <v>197.21</v>
      </c>
      <c r="K470" s="147">
        <v>0</v>
      </c>
      <c r="L470" s="147">
        <v>14.37</v>
      </c>
      <c r="M470" s="147">
        <v>24.87</v>
      </c>
      <c r="N470" s="147">
        <v>3.16</v>
      </c>
      <c r="O470" s="147">
        <v>2.69</v>
      </c>
      <c r="P470" s="147">
        <v>136.94</v>
      </c>
      <c r="Q470" s="147">
        <v>192.66</v>
      </c>
      <c r="R470" s="147">
        <v>72.61</v>
      </c>
      <c r="S470" s="147">
        <v>100.29</v>
      </c>
      <c r="T470" s="147">
        <v>0</v>
      </c>
      <c r="U470" s="147">
        <v>0</v>
      </c>
      <c r="V470" s="147">
        <v>0</v>
      </c>
      <c r="W470" s="147">
        <v>174.56</v>
      </c>
      <c r="X470" s="147">
        <v>0</v>
      </c>
      <c r="Y470" s="147">
        <v>0</v>
      </c>
      <c r="Z470" s="147">
        <v>0</v>
      </c>
    </row>
    <row r="471" spans="2:26" x14ac:dyDescent="0.3">
      <c r="B471" s="127">
        <v>16</v>
      </c>
      <c r="C471" s="147">
        <v>0</v>
      </c>
      <c r="D471" s="147">
        <v>0</v>
      </c>
      <c r="E471" s="147">
        <v>18.5</v>
      </c>
      <c r="F471" s="147">
        <v>43.63</v>
      </c>
      <c r="G471" s="147">
        <v>9.8000000000000007</v>
      </c>
      <c r="H471" s="147">
        <v>15.3</v>
      </c>
      <c r="I471" s="147">
        <v>64.09</v>
      </c>
      <c r="J471" s="147">
        <v>198.79</v>
      </c>
      <c r="K471" s="147">
        <v>77.39</v>
      </c>
      <c r="L471" s="147">
        <v>4.66</v>
      </c>
      <c r="M471" s="147">
        <v>7.58</v>
      </c>
      <c r="N471" s="147">
        <v>7.23</v>
      </c>
      <c r="O471" s="147">
        <v>56.87</v>
      </c>
      <c r="P471" s="147">
        <v>4.51</v>
      </c>
      <c r="Q471" s="147">
        <v>133.81</v>
      </c>
      <c r="R471" s="147">
        <v>171.57</v>
      </c>
      <c r="S471" s="147">
        <v>351.07</v>
      </c>
      <c r="T471" s="147">
        <v>323.81</v>
      </c>
      <c r="U471" s="147">
        <v>238.16</v>
      </c>
      <c r="V471" s="147">
        <v>265.75</v>
      </c>
      <c r="W471" s="147">
        <v>173.95</v>
      </c>
      <c r="X471" s="147">
        <v>84.83</v>
      </c>
      <c r="Y471" s="147">
        <v>0</v>
      </c>
      <c r="Z471" s="147">
        <v>0</v>
      </c>
    </row>
    <row r="472" spans="2:26" x14ac:dyDescent="0.3">
      <c r="B472" s="127">
        <v>17</v>
      </c>
      <c r="C472" s="147">
        <v>0</v>
      </c>
      <c r="D472" s="147">
        <v>0</v>
      </c>
      <c r="E472" s="147">
        <v>5.55</v>
      </c>
      <c r="F472" s="147">
        <v>69.63</v>
      </c>
      <c r="G472" s="147">
        <v>134.1</v>
      </c>
      <c r="H472" s="147">
        <v>111.67</v>
      </c>
      <c r="I472" s="147">
        <v>210.77</v>
      </c>
      <c r="J472" s="147">
        <v>55.37</v>
      </c>
      <c r="K472" s="147">
        <v>305.33999999999997</v>
      </c>
      <c r="L472" s="147">
        <v>72.41</v>
      </c>
      <c r="M472" s="147">
        <v>599.84</v>
      </c>
      <c r="N472" s="147">
        <v>153.46</v>
      </c>
      <c r="O472" s="147">
        <v>149.86000000000001</v>
      </c>
      <c r="P472" s="147">
        <v>195.48</v>
      </c>
      <c r="Q472" s="147">
        <v>0.74</v>
      </c>
      <c r="R472" s="147">
        <v>0.39</v>
      </c>
      <c r="S472" s="147">
        <v>0</v>
      </c>
      <c r="T472" s="147">
        <v>0</v>
      </c>
      <c r="U472" s="147">
        <v>0</v>
      </c>
      <c r="V472" s="147">
        <v>0</v>
      </c>
      <c r="W472" s="147">
        <v>0</v>
      </c>
      <c r="X472" s="147">
        <v>111.45</v>
      </c>
      <c r="Y472" s="147">
        <v>0</v>
      </c>
      <c r="Z472" s="147">
        <v>36.270000000000003</v>
      </c>
    </row>
    <row r="473" spans="2:26" x14ac:dyDescent="0.3">
      <c r="B473" s="127">
        <v>18</v>
      </c>
      <c r="C473" s="147">
        <v>2.12</v>
      </c>
      <c r="D473" s="147">
        <v>0</v>
      </c>
      <c r="E473" s="147">
        <v>0</v>
      </c>
      <c r="F473" s="147">
        <v>0</v>
      </c>
      <c r="G473" s="147">
        <v>0</v>
      </c>
      <c r="H473" s="147">
        <v>1.44</v>
      </c>
      <c r="I473" s="147">
        <v>186.07</v>
      </c>
      <c r="J473" s="147">
        <v>103.34</v>
      </c>
      <c r="K473" s="147">
        <v>374.2</v>
      </c>
      <c r="L473" s="147">
        <v>232.43</v>
      </c>
      <c r="M473" s="147">
        <v>234.18</v>
      </c>
      <c r="N473" s="147">
        <v>235.29</v>
      </c>
      <c r="O473" s="147">
        <v>250.26</v>
      </c>
      <c r="P473" s="147">
        <v>361.64</v>
      </c>
      <c r="Q473" s="147">
        <v>0</v>
      </c>
      <c r="R473" s="147">
        <v>0</v>
      </c>
      <c r="S473" s="147">
        <v>0</v>
      </c>
      <c r="T473" s="147">
        <v>0</v>
      </c>
      <c r="U473" s="147">
        <v>0</v>
      </c>
      <c r="V473" s="147">
        <v>152.29</v>
      </c>
      <c r="W473" s="147">
        <v>332.39</v>
      </c>
      <c r="X473" s="147">
        <v>0</v>
      </c>
      <c r="Y473" s="147">
        <v>0</v>
      </c>
      <c r="Z473" s="147">
        <v>0</v>
      </c>
    </row>
    <row r="474" spans="2:26" x14ac:dyDescent="0.3">
      <c r="B474" s="127">
        <v>19</v>
      </c>
      <c r="C474" s="147">
        <v>0</v>
      </c>
      <c r="D474" s="147">
        <v>0.24</v>
      </c>
      <c r="E474" s="147">
        <v>93.8</v>
      </c>
      <c r="F474" s="147">
        <v>169.35</v>
      </c>
      <c r="G474" s="147">
        <v>207.69</v>
      </c>
      <c r="H474" s="147">
        <v>173.29</v>
      </c>
      <c r="I474" s="147">
        <v>287.85000000000002</v>
      </c>
      <c r="J474" s="147">
        <v>171.44</v>
      </c>
      <c r="K474" s="147">
        <v>387.89</v>
      </c>
      <c r="L474" s="147">
        <v>365.54</v>
      </c>
      <c r="M474" s="147">
        <v>333.55</v>
      </c>
      <c r="N474" s="147">
        <v>101.23</v>
      </c>
      <c r="O474" s="147">
        <v>348.32</v>
      </c>
      <c r="P474" s="147">
        <v>509.42</v>
      </c>
      <c r="Q474" s="147">
        <v>379.91</v>
      </c>
      <c r="R474" s="147">
        <v>461.21</v>
      </c>
      <c r="S474" s="147">
        <v>424.96</v>
      </c>
      <c r="T474" s="147">
        <v>377.75</v>
      </c>
      <c r="U474" s="147">
        <v>0</v>
      </c>
      <c r="V474" s="147">
        <v>150.91</v>
      </c>
      <c r="W474" s="147">
        <v>181.69</v>
      </c>
      <c r="X474" s="147">
        <v>122.16</v>
      </c>
      <c r="Y474" s="147">
        <v>35.93</v>
      </c>
      <c r="Z474" s="147">
        <v>0</v>
      </c>
    </row>
    <row r="475" spans="2:26" x14ac:dyDescent="0.3">
      <c r="B475" s="127">
        <v>20</v>
      </c>
      <c r="C475" s="147">
        <v>25.84</v>
      </c>
      <c r="D475" s="147">
        <v>34.36</v>
      </c>
      <c r="E475" s="147">
        <v>85.64</v>
      </c>
      <c r="F475" s="147">
        <v>77.900000000000006</v>
      </c>
      <c r="G475" s="147">
        <v>63.79</v>
      </c>
      <c r="H475" s="147">
        <v>190.78</v>
      </c>
      <c r="I475" s="147">
        <v>218.54</v>
      </c>
      <c r="J475" s="147">
        <v>203.07</v>
      </c>
      <c r="K475" s="147">
        <v>119.43</v>
      </c>
      <c r="L475" s="147">
        <v>304.47000000000003</v>
      </c>
      <c r="M475" s="147">
        <v>327.39999999999998</v>
      </c>
      <c r="N475" s="147">
        <v>297.48</v>
      </c>
      <c r="O475" s="147">
        <v>179.21</v>
      </c>
      <c r="P475" s="147">
        <v>293.14</v>
      </c>
      <c r="Q475" s="147">
        <v>280.95</v>
      </c>
      <c r="R475" s="147">
        <v>444.3</v>
      </c>
      <c r="S475" s="147">
        <v>484.17</v>
      </c>
      <c r="T475" s="147">
        <v>0</v>
      </c>
      <c r="U475" s="147">
        <v>119.74</v>
      </c>
      <c r="V475" s="147">
        <v>71.959999999999994</v>
      </c>
      <c r="W475" s="147">
        <v>194.51</v>
      </c>
      <c r="X475" s="147">
        <v>4.42</v>
      </c>
      <c r="Y475" s="147">
        <v>0</v>
      </c>
      <c r="Z475" s="147">
        <v>0</v>
      </c>
    </row>
    <row r="476" spans="2:26" x14ac:dyDescent="0.3">
      <c r="B476" s="127">
        <v>21</v>
      </c>
      <c r="C476" s="147">
        <v>0</v>
      </c>
      <c r="D476" s="147">
        <v>0</v>
      </c>
      <c r="E476" s="147">
        <v>0</v>
      </c>
      <c r="F476" s="147">
        <v>0</v>
      </c>
      <c r="G476" s="147">
        <v>0</v>
      </c>
      <c r="H476" s="147">
        <v>26.27</v>
      </c>
      <c r="I476" s="147">
        <v>197.54</v>
      </c>
      <c r="J476" s="147">
        <v>211.23</v>
      </c>
      <c r="K476" s="147">
        <v>390.52</v>
      </c>
      <c r="L476" s="147">
        <v>325.56</v>
      </c>
      <c r="M476" s="147">
        <v>201.47</v>
      </c>
      <c r="N476" s="147">
        <v>218.28</v>
      </c>
      <c r="O476" s="147">
        <v>219.68</v>
      </c>
      <c r="P476" s="147">
        <v>224.3</v>
      </c>
      <c r="Q476" s="147">
        <v>189.16</v>
      </c>
      <c r="R476" s="147">
        <v>552.16999999999996</v>
      </c>
      <c r="S476" s="147">
        <v>533.08000000000004</v>
      </c>
      <c r="T476" s="147">
        <v>532.48</v>
      </c>
      <c r="U476" s="147">
        <v>7.76</v>
      </c>
      <c r="V476" s="147">
        <v>167.04</v>
      </c>
      <c r="W476" s="147">
        <v>0</v>
      </c>
      <c r="X476" s="147">
        <v>0</v>
      </c>
      <c r="Y476" s="147">
        <v>0</v>
      </c>
      <c r="Z476" s="147">
        <v>0</v>
      </c>
    </row>
    <row r="477" spans="2:26" x14ac:dyDescent="0.3">
      <c r="B477" s="127">
        <v>22</v>
      </c>
      <c r="C477" s="147">
        <v>0</v>
      </c>
      <c r="D477" s="147">
        <v>0</v>
      </c>
      <c r="E477" s="147">
        <v>0</v>
      </c>
      <c r="F477" s="147">
        <v>0</v>
      </c>
      <c r="G477" s="147">
        <v>91.83</v>
      </c>
      <c r="H477" s="147">
        <v>100.83</v>
      </c>
      <c r="I477" s="147">
        <v>112.38</v>
      </c>
      <c r="J477" s="147">
        <v>53.49</v>
      </c>
      <c r="K477" s="147">
        <v>13.98</v>
      </c>
      <c r="L477" s="147">
        <v>1.22</v>
      </c>
      <c r="M477" s="147">
        <v>64.709999999999994</v>
      </c>
      <c r="N477" s="147">
        <v>45.68</v>
      </c>
      <c r="O477" s="147">
        <v>279.25</v>
      </c>
      <c r="P477" s="147">
        <v>461.34</v>
      </c>
      <c r="Q477" s="147">
        <v>472.97</v>
      </c>
      <c r="R477" s="147">
        <v>387.15</v>
      </c>
      <c r="S477" s="147">
        <v>368.48</v>
      </c>
      <c r="T477" s="147">
        <v>435.54</v>
      </c>
      <c r="U477" s="147">
        <v>394.56</v>
      </c>
      <c r="V477" s="147">
        <v>133.85</v>
      </c>
      <c r="W477" s="147">
        <v>37.21</v>
      </c>
      <c r="X477" s="147">
        <v>0</v>
      </c>
      <c r="Y477" s="147">
        <v>0</v>
      </c>
      <c r="Z477" s="147">
        <v>0</v>
      </c>
    </row>
    <row r="478" spans="2:26" x14ac:dyDescent="0.3">
      <c r="B478" s="127">
        <v>23</v>
      </c>
      <c r="C478" s="147">
        <v>28.42</v>
      </c>
      <c r="D478" s="147">
        <v>46.76</v>
      </c>
      <c r="E478" s="147">
        <v>89.07</v>
      </c>
      <c r="F478" s="147">
        <v>73.84</v>
      </c>
      <c r="G478" s="147">
        <v>83.36</v>
      </c>
      <c r="H478" s="147">
        <v>120.79</v>
      </c>
      <c r="I478" s="147">
        <v>60.89</v>
      </c>
      <c r="J478" s="147">
        <v>62.87</v>
      </c>
      <c r="K478" s="147">
        <v>150.87</v>
      </c>
      <c r="L478" s="147">
        <v>156.01</v>
      </c>
      <c r="M478" s="147">
        <v>178.36</v>
      </c>
      <c r="N478" s="147">
        <v>219.26</v>
      </c>
      <c r="O478" s="147">
        <v>139.88</v>
      </c>
      <c r="P478" s="147">
        <v>186.2</v>
      </c>
      <c r="Q478" s="147">
        <v>197.67</v>
      </c>
      <c r="R478" s="147">
        <v>193.07</v>
      </c>
      <c r="S478" s="147">
        <v>592.71</v>
      </c>
      <c r="T478" s="147">
        <v>739.79</v>
      </c>
      <c r="U478" s="147">
        <v>463.52</v>
      </c>
      <c r="V478" s="147">
        <v>34.42</v>
      </c>
      <c r="W478" s="147">
        <v>0</v>
      </c>
      <c r="X478" s="147">
        <v>0</v>
      </c>
      <c r="Y478" s="147">
        <v>0</v>
      </c>
      <c r="Z478" s="147">
        <v>0</v>
      </c>
    </row>
    <row r="479" spans="2:26" x14ac:dyDescent="0.3">
      <c r="B479" s="127">
        <v>24</v>
      </c>
      <c r="C479" s="147">
        <v>27.55</v>
      </c>
      <c r="D479" s="147">
        <v>99.66</v>
      </c>
      <c r="E479" s="147">
        <v>101.82</v>
      </c>
      <c r="F479" s="147">
        <v>132.1</v>
      </c>
      <c r="G479" s="147">
        <v>133.41999999999999</v>
      </c>
      <c r="H479" s="147">
        <v>119.87</v>
      </c>
      <c r="I479" s="147">
        <v>548.16</v>
      </c>
      <c r="J479" s="147">
        <v>88.37</v>
      </c>
      <c r="K479" s="147">
        <v>418.66</v>
      </c>
      <c r="L479" s="147">
        <v>425.65</v>
      </c>
      <c r="M479" s="147">
        <v>422.57</v>
      </c>
      <c r="N479" s="147">
        <v>420.7</v>
      </c>
      <c r="O479" s="147">
        <v>368.63</v>
      </c>
      <c r="P479" s="147">
        <v>277.01</v>
      </c>
      <c r="Q479" s="147">
        <v>342.11</v>
      </c>
      <c r="R479" s="147">
        <v>76.819999999999993</v>
      </c>
      <c r="S479" s="147">
        <v>131.33000000000001</v>
      </c>
      <c r="T479" s="147">
        <v>194.25</v>
      </c>
      <c r="U479" s="147">
        <v>74.08</v>
      </c>
      <c r="V479" s="147">
        <v>0</v>
      </c>
      <c r="W479" s="147">
        <v>0.04</v>
      </c>
      <c r="X479" s="147">
        <v>0.38</v>
      </c>
      <c r="Y479" s="147">
        <v>0</v>
      </c>
      <c r="Z479" s="147">
        <v>0</v>
      </c>
    </row>
    <row r="480" spans="2:26" x14ac:dyDescent="0.3">
      <c r="B480" s="127">
        <v>25</v>
      </c>
      <c r="C480" s="147">
        <v>2.09</v>
      </c>
      <c r="D480" s="147">
        <v>0</v>
      </c>
      <c r="E480" s="147">
        <v>0</v>
      </c>
      <c r="F480" s="147">
        <v>0</v>
      </c>
      <c r="G480" s="147">
        <v>0</v>
      </c>
      <c r="H480" s="147">
        <v>0</v>
      </c>
      <c r="I480" s="147">
        <v>0</v>
      </c>
      <c r="J480" s="147">
        <v>0</v>
      </c>
      <c r="K480" s="147">
        <v>0</v>
      </c>
      <c r="L480" s="147">
        <v>0</v>
      </c>
      <c r="M480" s="147">
        <v>0</v>
      </c>
      <c r="N480" s="147">
        <v>0</v>
      </c>
      <c r="O480" s="147">
        <v>0</v>
      </c>
      <c r="P480" s="147">
        <v>1.68</v>
      </c>
      <c r="Q480" s="147">
        <v>0.75</v>
      </c>
      <c r="R480" s="147">
        <v>1.27</v>
      </c>
      <c r="S480" s="147">
        <v>0</v>
      </c>
      <c r="T480" s="147">
        <v>85.43</v>
      </c>
      <c r="U480" s="147">
        <v>124.46</v>
      </c>
      <c r="V480" s="147">
        <v>0</v>
      </c>
      <c r="W480" s="147">
        <v>0</v>
      </c>
      <c r="X480" s="147">
        <v>0</v>
      </c>
      <c r="Y480" s="147">
        <v>0</v>
      </c>
      <c r="Z480" s="147">
        <v>0</v>
      </c>
    </row>
    <row r="481" spans="2:26" x14ac:dyDescent="0.3">
      <c r="B481" s="127">
        <v>26</v>
      </c>
      <c r="C481" s="147">
        <v>0.36</v>
      </c>
      <c r="D481" s="147">
        <v>0</v>
      </c>
      <c r="E481" s="147">
        <v>13.41</v>
      </c>
      <c r="F481" s="147">
        <v>27.67</v>
      </c>
      <c r="G481" s="147">
        <v>50.01</v>
      </c>
      <c r="H481" s="147">
        <v>45.3</v>
      </c>
      <c r="I481" s="147">
        <v>118.01</v>
      </c>
      <c r="J481" s="147">
        <v>116.35</v>
      </c>
      <c r="K481" s="147">
        <v>72.64</v>
      </c>
      <c r="L481" s="147">
        <v>55.24</v>
      </c>
      <c r="M481" s="147">
        <v>60.18</v>
      </c>
      <c r="N481" s="147">
        <v>104.65</v>
      </c>
      <c r="O481" s="147">
        <v>162.91</v>
      </c>
      <c r="P481" s="147">
        <v>185.92</v>
      </c>
      <c r="Q481" s="147">
        <v>94.51</v>
      </c>
      <c r="R481" s="147">
        <v>286.41000000000003</v>
      </c>
      <c r="S481" s="147">
        <v>411.94</v>
      </c>
      <c r="T481" s="147">
        <v>220.87</v>
      </c>
      <c r="U481" s="147">
        <v>217.93</v>
      </c>
      <c r="V481" s="147">
        <v>332.43</v>
      </c>
      <c r="W481" s="147">
        <v>93.89</v>
      </c>
      <c r="X481" s="147">
        <v>301.67</v>
      </c>
      <c r="Y481" s="147">
        <v>841.47</v>
      </c>
      <c r="Z481" s="147">
        <v>856.39</v>
      </c>
    </row>
    <row r="482" spans="2:26" x14ac:dyDescent="0.3">
      <c r="B482" s="127">
        <v>27</v>
      </c>
      <c r="C482" s="147">
        <v>4.8099999999999996</v>
      </c>
      <c r="D482" s="147">
        <v>49.35</v>
      </c>
      <c r="E482" s="147">
        <v>44.65</v>
      </c>
      <c r="F482" s="147">
        <v>90.87</v>
      </c>
      <c r="G482" s="147">
        <v>73.31</v>
      </c>
      <c r="H482" s="147">
        <v>117.81</v>
      </c>
      <c r="I482" s="147">
        <v>117.6</v>
      </c>
      <c r="J482" s="147">
        <v>74.77</v>
      </c>
      <c r="K482" s="147">
        <v>17.600000000000001</v>
      </c>
      <c r="L482" s="147">
        <v>66.63</v>
      </c>
      <c r="M482" s="147">
        <v>143.58000000000001</v>
      </c>
      <c r="N482" s="147">
        <v>80.66</v>
      </c>
      <c r="O482" s="147">
        <v>137.49</v>
      </c>
      <c r="P482" s="147">
        <v>118.58</v>
      </c>
      <c r="Q482" s="147">
        <v>0</v>
      </c>
      <c r="R482" s="147">
        <v>298.08999999999997</v>
      </c>
      <c r="S482" s="147">
        <v>363.37</v>
      </c>
      <c r="T482" s="147">
        <v>610.76</v>
      </c>
      <c r="U482" s="147">
        <v>399.57</v>
      </c>
      <c r="V482" s="147">
        <v>36.049999999999997</v>
      </c>
      <c r="W482" s="147">
        <v>0.66</v>
      </c>
      <c r="X482" s="147">
        <v>2.5299999999999998</v>
      </c>
      <c r="Y482" s="147">
        <v>818.24</v>
      </c>
      <c r="Z482" s="147">
        <v>865.82</v>
      </c>
    </row>
    <row r="483" spans="2:26" x14ac:dyDescent="0.3">
      <c r="B483" s="127">
        <v>28</v>
      </c>
      <c r="C483" s="147">
        <v>0</v>
      </c>
      <c r="D483" s="147">
        <v>0</v>
      </c>
      <c r="E483" s="147">
        <v>4.17</v>
      </c>
      <c r="F483" s="147">
        <v>16.14</v>
      </c>
      <c r="G483" s="147">
        <v>94.92</v>
      </c>
      <c r="H483" s="147">
        <v>45.97</v>
      </c>
      <c r="I483" s="147">
        <v>140.09</v>
      </c>
      <c r="J483" s="147">
        <v>52.9</v>
      </c>
      <c r="K483" s="147">
        <v>67.989999999999995</v>
      </c>
      <c r="L483" s="147">
        <v>45.68</v>
      </c>
      <c r="M483" s="147">
        <v>47.86</v>
      </c>
      <c r="N483" s="147">
        <v>4.54</v>
      </c>
      <c r="O483" s="147">
        <v>154.07</v>
      </c>
      <c r="P483" s="147">
        <v>136.62</v>
      </c>
      <c r="Q483" s="147">
        <v>160.32</v>
      </c>
      <c r="R483" s="147">
        <v>459.81</v>
      </c>
      <c r="S483" s="147">
        <v>496.65</v>
      </c>
      <c r="T483" s="147">
        <v>628.75</v>
      </c>
      <c r="U483" s="147">
        <v>440.84</v>
      </c>
      <c r="V483" s="147">
        <v>0</v>
      </c>
      <c r="W483" s="147">
        <v>0</v>
      </c>
      <c r="X483" s="147">
        <v>0</v>
      </c>
      <c r="Y483" s="147">
        <v>0</v>
      </c>
      <c r="Z483" s="147">
        <v>0</v>
      </c>
    </row>
    <row r="484" spans="2:26" x14ac:dyDescent="0.3">
      <c r="B484" s="127">
        <v>29</v>
      </c>
      <c r="C484" s="147">
        <v>16.48</v>
      </c>
      <c r="D484" s="147">
        <v>28.82</v>
      </c>
      <c r="E484" s="147">
        <v>98.22</v>
      </c>
      <c r="F484" s="147">
        <v>79</v>
      </c>
      <c r="G484" s="147">
        <v>157.16999999999999</v>
      </c>
      <c r="H484" s="147">
        <v>64.14</v>
      </c>
      <c r="I484" s="147">
        <v>164.34</v>
      </c>
      <c r="J484" s="147">
        <v>129.77000000000001</v>
      </c>
      <c r="K484" s="147">
        <v>494.22</v>
      </c>
      <c r="L484" s="147">
        <v>429.86</v>
      </c>
      <c r="M484" s="147">
        <v>142.18</v>
      </c>
      <c r="N484" s="147">
        <v>395.76</v>
      </c>
      <c r="O484" s="147">
        <v>423.08</v>
      </c>
      <c r="P484" s="147">
        <v>408.29</v>
      </c>
      <c r="Q484" s="147">
        <v>387.75</v>
      </c>
      <c r="R484" s="147">
        <v>447.39</v>
      </c>
      <c r="S484" s="147">
        <v>335.35</v>
      </c>
      <c r="T484" s="147">
        <v>253.21</v>
      </c>
      <c r="U484" s="147">
        <v>179.44</v>
      </c>
      <c r="V484" s="147">
        <v>88.72</v>
      </c>
      <c r="W484" s="147">
        <v>0</v>
      </c>
      <c r="X484" s="147">
        <v>0</v>
      </c>
      <c r="Y484" s="147">
        <v>0</v>
      </c>
      <c r="Z484" s="147">
        <v>0</v>
      </c>
    </row>
    <row r="485" spans="2:26" ht="15.75" customHeight="1" x14ac:dyDescent="0.3">
      <c r="B485" s="127">
        <v>30</v>
      </c>
      <c r="C485" s="147">
        <v>0.03</v>
      </c>
      <c r="D485" s="147">
        <v>0</v>
      </c>
      <c r="E485" s="147">
        <v>0</v>
      </c>
      <c r="F485" s="147">
        <v>0</v>
      </c>
      <c r="G485" s="147">
        <v>52.89</v>
      </c>
      <c r="H485" s="147">
        <v>33.479999999999997</v>
      </c>
      <c r="I485" s="147">
        <v>16.059999999999999</v>
      </c>
      <c r="J485" s="147">
        <v>0</v>
      </c>
      <c r="K485" s="147">
        <v>19.350000000000001</v>
      </c>
      <c r="L485" s="147">
        <v>106.42</v>
      </c>
      <c r="M485" s="147">
        <v>115.43</v>
      </c>
      <c r="N485" s="147">
        <v>267.52999999999997</v>
      </c>
      <c r="O485" s="147">
        <v>290.69</v>
      </c>
      <c r="P485" s="147">
        <v>387.96</v>
      </c>
      <c r="Q485" s="147">
        <v>362.96</v>
      </c>
      <c r="R485" s="147">
        <v>464.59</v>
      </c>
      <c r="S485" s="147">
        <v>285.33</v>
      </c>
      <c r="T485" s="147">
        <v>61.47</v>
      </c>
      <c r="U485" s="147">
        <v>105.76</v>
      </c>
      <c r="V485" s="147">
        <v>0</v>
      </c>
      <c r="W485" s="147">
        <v>0</v>
      </c>
      <c r="X485" s="147">
        <v>0</v>
      </c>
      <c r="Y485" s="147">
        <v>0</v>
      </c>
      <c r="Z485" s="147">
        <v>0</v>
      </c>
    </row>
    <row r="486" spans="2:26" x14ac:dyDescent="0.3">
      <c r="B486" s="127">
        <v>31</v>
      </c>
      <c r="C486" s="147">
        <v>0.37</v>
      </c>
      <c r="D486" s="147">
        <v>1.34</v>
      </c>
      <c r="E486" s="147">
        <v>10.29</v>
      </c>
      <c r="F486" s="147">
        <v>37.19</v>
      </c>
      <c r="G486" s="147">
        <v>46.13</v>
      </c>
      <c r="H486" s="147">
        <v>170.64</v>
      </c>
      <c r="I486" s="147">
        <v>25.51</v>
      </c>
      <c r="J486" s="147">
        <v>197.96</v>
      </c>
      <c r="K486" s="147">
        <v>224.52</v>
      </c>
      <c r="L486" s="147">
        <v>337.58</v>
      </c>
      <c r="M486" s="147">
        <v>303.79000000000002</v>
      </c>
      <c r="N486" s="147">
        <v>35.67</v>
      </c>
      <c r="O486" s="147">
        <v>0</v>
      </c>
      <c r="P486" s="147">
        <v>76.400000000000006</v>
      </c>
      <c r="Q486" s="147">
        <v>92.92</v>
      </c>
      <c r="R486" s="147">
        <v>0</v>
      </c>
      <c r="S486" s="147">
        <v>179.71</v>
      </c>
      <c r="T486" s="147">
        <v>135.93</v>
      </c>
      <c r="U486" s="147">
        <v>0</v>
      </c>
      <c r="V486" s="147">
        <v>0</v>
      </c>
      <c r="W486" s="147">
        <v>0</v>
      </c>
      <c r="X486" s="147">
        <v>0</v>
      </c>
      <c r="Y486" s="147">
        <v>0</v>
      </c>
      <c r="Z486" s="147">
        <v>0</v>
      </c>
    </row>
    <row r="488" spans="2:26" ht="15" customHeight="1" x14ac:dyDescent="0.3">
      <c r="B488" s="100" t="s">
        <v>64</v>
      </c>
      <c r="C488" s="143" t="s">
        <v>81</v>
      </c>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spans="2:26" x14ac:dyDescent="0.3">
      <c r="B489" s="131"/>
      <c r="C489" s="88">
        <v>0</v>
      </c>
      <c r="D489" s="88">
        <v>4.1666666666666664E-2</v>
      </c>
      <c r="E489" s="88">
        <v>8.3333333333333329E-2</v>
      </c>
      <c r="F489" s="88">
        <v>0.125</v>
      </c>
      <c r="G489" s="88">
        <v>0.16666666666666666</v>
      </c>
      <c r="H489" s="88">
        <v>0.20833333333333334</v>
      </c>
      <c r="I489" s="88">
        <v>0.25</v>
      </c>
      <c r="J489" s="88">
        <v>0.29166666666666669</v>
      </c>
      <c r="K489" s="88">
        <v>0.33333333333333331</v>
      </c>
      <c r="L489" s="88">
        <v>0.375</v>
      </c>
      <c r="M489" s="88">
        <v>0.41666666666666669</v>
      </c>
      <c r="N489" s="88">
        <v>0.45833333333333331</v>
      </c>
      <c r="O489" s="88">
        <v>0.5</v>
      </c>
      <c r="P489" s="88">
        <v>0.54166666666666663</v>
      </c>
      <c r="Q489" s="88">
        <v>0.58333333333333337</v>
      </c>
      <c r="R489" s="88">
        <v>0.625</v>
      </c>
      <c r="S489" s="88">
        <v>0.66666666666666663</v>
      </c>
      <c r="T489" s="88">
        <v>0.70833333333333337</v>
      </c>
      <c r="U489" s="88">
        <v>0.75</v>
      </c>
      <c r="V489" s="88">
        <v>0.79166666666666663</v>
      </c>
      <c r="W489" s="88">
        <v>0.83333333333333337</v>
      </c>
      <c r="X489" s="88">
        <v>0.875</v>
      </c>
      <c r="Y489" s="88">
        <v>0.91666666666666663</v>
      </c>
      <c r="Z489" s="88">
        <v>0.95833333333333337</v>
      </c>
    </row>
    <row r="490" spans="2:26" x14ac:dyDescent="0.3">
      <c r="B490" s="131"/>
      <c r="C490" s="89" t="s">
        <v>65</v>
      </c>
      <c r="D490" s="89" t="s">
        <v>65</v>
      </c>
      <c r="E490" s="89" t="s">
        <v>65</v>
      </c>
      <c r="F490" s="89" t="s">
        <v>65</v>
      </c>
      <c r="G490" s="89" t="s">
        <v>65</v>
      </c>
      <c r="H490" s="89" t="s">
        <v>65</v>
      </c>
      <c r="I490" s="89" t="s">
        <v>65</v>
      </c>
      <c r="J490" s="89" t="s">
        <v>65</v>
      </c>
      <c r="K490" s="89" t="s">
        <v>65</v>
      </c>
      <c r="L490" s="89" t="s">
        <v>65</v>
      </c>
      <c r="M490" s="89" t="s">
        <v>65</v>
      </c>
      <c r="N490" s="89" t="s">
        <v>65</v>
      </c>
      <c r="O490" s="89" t="s">
        <v>65</v>
      </c>
      <c r="P490" s="89" t="s">
        <v>65</v>
      </c>
      <c r="Q490" s="89" t="s">
        <v>65</v>
      </c>
      <c r="R490" s="89" t="s">
        <v>65</v>
      </c>
      <c r="S490" s="89" t="s">
        <v>65</v>
      </c>
      <c r="T490" s="89" t="s">
        <v>65</v>
      </c>
      <c r="U490" s="89" t="s">
        <v>65</v>
      </c>
      <c r="V490" s="89" t="s">
        <v>65</v>
      </c>
      <c r="W490" s="89" t="s">
        <v>65</v>
      </c>
      <c r="X490" s="89" t="s">
        <v>65</v>
      </c>
      <c r="Y490" s="89" t="s">
        <v>65</v>
      </c>
      <c r="Z490" s="89" t="s">
        <v>66</v>
      </c>
    </row>
    <row r="491" spans="2:26" x14ac:dyDescent="0.3">
      <c r="B491" s="148"/>
      <c r="C491" s="90">
        <v>4.1666666666666664E-2</v>
      </c>
      <c r="D491" s="90">
        <v>8.3333333333333329E-2</v>
      </c>
      <c r="E491" s="90">
        <v>0.125</v>
      </c>
      <c r="F491" s="90">
        <v>0.16666666666666666</v>
      </c>
      <c r="G491" s="90">
        <v>0.20833333333333334</v>
      </c>
      <c r="H491" s="90">
        <v>0.25</v>
      </c>
      <c r="I491" s="90">
        <v>0.29166666666666669</v>
      </c>
      <c r="J491" s="90">
        <v>0.33333333333333331</v>
      </c>
      <c r="K491" s="90">
        <v>0.375</v>
      </c>
      <c r="L491" s="90">
        <v>0.41666666666666669</v>
      </c>
      <c r="M491" s="90">
        <v>0.45833333333333331</v>
      </c>
      <c r="N491" s="90">
        <v>0.5</v>
      </c>
      <c r="O491" s="90">
        <v>0.54166666666666663</v>
      </c>
      <c r="P491" s="90">
        <v>0.58333333333333337</v>
      </c>
      <c r="Q491" s="90">
        <v>0.625</v>
      </c>
      <c r="R491" s="90">
        <v>0.66666666666666663</v>
      </c>
      <c r="S491" s="90">
        <v>0.70833333333333337</v>
      </c>
      <c r="T491" s="90">
        <v>0.75</v>
      </c>
      <c r="U491" s="90">
        <v>0.79166666666666663</v>
      </c>
      <c r="V491" s="90">
        <v>0.83333333333333337</v>
      </c>
      <c r="W491" s="90">
        <v>0.875</v>
      </c>
      <c r="X491" s="90">
        <v>0.91666666666666663</v>
      </c>
      <c r="Y491" s="90">
        <v>0.95833333333333337</v>
      </c>
      <c r="Z491" s="90">
        <v>0</v>
      </c>
    </row>
    <row r="492" spans="2:26" x14ac:dyDescent="0.3">
      <c r="B492" s="127">
        <v>1</v>
      </c>
      <c r="C492" s="147">
        <v>16.27</v>
      </c>
      <c r="D492" s="147">
        <v>0</v>
      </c>
      <c r="E492" s="147">
        <v>251.52</v>
      </c>
      <c r="F492" s="147">
        <v>21.68</v>
      </c>
      <c r="G492" s="147">
        <v>0.32</v>
      </c>
      <c r="H492" s="147">
        <v>25.57</v>
      </c>
      <c r="I492" s="147">
        <v>0</v>
      </c>
      <c r="J492" s="147">
        <v>23.8</v>
      </c>
      <c r="K492" s="147">
        <v>0</v>
      </c>
      <c r="L492" s="147">
        <v>303.19</v>
      </c>
      <c r="M492" s="147">
        <v>378.64</v>
      </c>
      <c r="N492" s="147">
        <v>260.89</v>
      </c>
      <c r="O492" s="147">
        <v>302.73</v>
      </c>
      <c r="P492" s="147">
        <v>28.88</v>
      </c>
      <c r="Q492" s="147">
        <v>0</v>
      </c>
      <c r="R492" s="147">
        <v>452.88</v>
      </c>
      <c r="S492" s="147">
        <v>399.69</v>
      </c>
      <c r="T492" s="147">
        <v>817.12</v>
      </c>
      <c r="U492" s="147">
        <v>5.76</v>
      </c>
      <c r="V492" s="147">
        <v>775.35</v>
      </c>
      <c r="W492" s="147">
        <v>149.91</v>
      </c>
      <c r="X492" s="147">
        <v>31.45</v>
      </c>
      <c r="Y492" s="147">
        <v>223.05</v>
      </c>
      <c r="Z492" s="147">
        <v>63.03</v>
      </c>
    </row>
    <row r="493" spans="2:26" x14ac:dyDescent="0.3">
      <c r="B493" s="127">
        <v>2</v>
      </c>
      <c r="C493" s="147">
        <v>269.35000000000002</v>
      </c>
      <c r="D493" s="147">
        <v>399.07</v>
      </c>
      <c r="E493" s="147">
        <v>312.44</v>
      </c>
      <c r="F493" s="147">
        <v>258.14999999999998</v>
      </c>
      <c r="G493" s="147">
        <v>83.11</v>
      </c>
      <c r="H493" s="147">
        <v>0</v>
      </c>
      <c r="I493" s="147">
        <v>0</v>
      </c>
      <c r="J493" s="147">
        <v>0</v>
      </c>
      <c r="K493" s="147">
        <v>22.63</v>
      </c>
      <c r="L493" s="147">
        <v>213.66</v>
      </c>
      <c r="M493" s="147">
        <v>226.79</v>
      </c>
      <c r="N493" s="147">
        <v>229.59</v>
      </c>
      <c r="O493" s="147">
        <v>239.1</v>
      </c>
      <c r="P493" s="147">
        <v>29.75</v>
      </c>
      <c r="Q493" s="147">
        <v>25.16</v>
      </c>
      <c r="R493" s="147">
        <v>11.07</v>
      </c>
      <c r="S493" s="147">
        <v>16.079999999999998</v>
      </c>
      <c r="T493" s="147">
        <v>0.67</v>
      </c>
      <c r="U493" s="147">
        <v>11.04</v>
      </c>
      <c r="V493" s="147">
        <v>353.07</v>
      </c>
      <c r="W493" s="147">
        <v>80.83</v>
      </c>
      <c r="X493" s="147">
        <v>109.4</v>
      </c>
      <c r="Y493" s="147">
        <v>214.35</v>
      </c>
      <c r="Z493" s="147">
        <v>484.73</v>
      </c>
    </row>
    <row r="494" spans="2:26" x14ac:dyDescent="0.3">
      <c r="B494" s="127">
        <v>3</v>
      </c>
      <c r="C494" s="147">
        <v>85.01</v>
      </c>
      <c r="D494" s="147">
        <v>16.97</v>
      </c>
      <c r="E494" s="147">
        <v>0</v>
      </c>
      <c r="F494" s="147">
        <v>95.26</v>
      </c>
      <c r="G494" s="147">
        <v>46.9</v>
      </c>
      <c r="H494" s="147">
        <v>0</v>
      </c>
      <c r="I494" s="147">
        <v>0</v>
      </c>
      <c r="J494" s="147">
        <v>0</v>
      </c>
      <c r="K494" s="147">
        <v>0</v>
      </c>
      <c r="L494" s="147">
        <v>0</v>
      </c>
      <c r="M494" s="147">
        <v>0</v>
      </c>
      <c r="N494" s="147">
        <v>0</v>
      </c>
      <c r="O494" s="147">
        <v>0</v>
      </c>
      <c r="P494" s="147">
        <v>0.17</v>
      </c>
      <c r="Q494" s="147">
        <v>0.68</v>
      </c>
      <c r="R494" s="147">
        <v>0</v>
      </c>
      <c r="S494" s="147">
        <v>0</v>
      </c>
      <c r="T494" s="147">
        <v>0</v>
      </c>
      <c r="U494" s="147">
        <v>0</v>
      </c>
      <c r="V494" s="147">
        <v>0</v>
      </c>
      <c r="W494" s="147">
        <v>61.33</v>
      </c>
      <c r="X494" s="147">
        <v>0</v>
      </c>
      <c r="Y494" s="147">
        <v>1.77</v>
      </c>
      <c r="Z494" s="147">
        <v>0</v>
      </c>
    </row>
    <row r="495" spans="2:26" x14ac:dyDescent="0.3">
      <c r="B495" s="127">
        <v>4</v>
      </c>
      <c r="C495" s="147">
        <v>0</v>
      </c>
      <c r="D495" s="147">
        <v>24.06</v>
      </c>
      <c r="E495" s="147">
        <v>64.709999999999994</v>
      </c>
      <c r="F495" s="147">
        <v>149.49</v>
      </c>
      <c r="G495" s="147">
        <v>278.07</v>
      </c>
      <c r="H495" s="147">
        <v>121.5</v>
      </c>
      <c r="I495" s="147">
        <v>8.49</v>
      </c>
      <c r="J495" s="147">
        <v>0</v>
      </c>
      <c r="K495" s="147">
        <v>15.11</v>
      </c>
      <c r="L495" s="147">
        <v>0</v>
      </c>
      <c r="M495" s="147">
        <v>19.920000000000002</v>
      </c>
      <c r="N495" s="147">
        <v>117.01</v>
      </c>
      <c r="O495" s="147">
        <v>37.14</v>
      </c>
      <c r="P495" s="147">
        <v>78.05</v>
      </c>
      <c r="Q495" s="147">
        <v>74.95</v>
      </c>
      <c r="R495" s="147">
        <v>0</v>
      </c>
      <c r="S495" s="147">
        <v>132.04</v>
      </c>
      <c r="T495" s="147">
        <v>294.38</v>
      </c>
      <c r="U495" s="147">
        <v>0</v>
      </c>
      <c r="V495" s="147">
        <v>0</v>
      </c>
      <c r="W495" s="147">
        <v>0</v>
      </c>
      <c r="X495" s="147">
        <v>0.83</v>
      </c>
      <c r="Y495" s="147">
        <v>224.56</v>
      </c>
      <c r="Z495" s="147">
        <v>1.69</v>
      </c>
    </row>
    <row r="496" spans="2:26" ht="15" customHeight="1" x14ac:dyDescent="0.3">
      <c r="B496" s="127">
        <v>5</v>
      </c>
      <c r="C496" s="147">
        <v>17.16</v>
      </c>
      <c r="D496" s="147">
        <v>209.77</v>
      </c>
      <c r="E496" s="147">
        <v>226.48</v>
      </c>
      <c r="F496" s="147">
        <v>196.69</v>
      </c>
      <c r="G496" s="147">
        <v>0.1</v>
      </c>
      <c r="H496" s="147">
        <v>0</v>
      </c>
      <c r="I496" s="147">
        <v>0</v>
      </c>
      <c r="J496" s="147">
        <v>0</v>
      </c>
      <c r="K496" s="147">
        <v>20.13</v>
      </c>
      <c r="L496" s="147">
        <v>0</v>
      </c>
      <c r="M496" s="147">
        <v>0</v>
      </c>
      <c r="N496" s="147">
        <v>0</v>
      </c>
      <c r="O496" s="147">
        <v>0</v>
      </c>
      <c r="P496" s="147">
        <v>0</v>
      </c>
      <c r="Q496" s="147">
        <v>0</v>
      </c>
      <c r="R496" s="147">
        <v>263.32</v>
      </c>
      <c r="S496" s="147">
        <v>183.22</v>
      </c>
      <c r="T496" s="147">
        <v>59.25</v>
      </c>
      <c r="U496" s="147">
        <v>180.97</v>
      </c>
      <c r="V496" s="147">
        <v>622.19000000000005</v>
      </c>
      <c r="W496" s="147">
        <v>76.77</v>
      </c>
      <c r="X496" s="147">
        <v>6.46</v>
      </c>
      <c r="Y496" s="147">
        <v>334.8</v>
      </c>
      <c r="Z496" s="147">
        <v>271.25</v>
      </c>
    </row>
    <row r="497" spans="2:26" x14ac:dyDescent="0.3">
      <c r="B497" s="127">
        <v>6</v>
      </c>
      <c r="C497" s="147">
        <v>114.48</v>
      </c>
      <c r="D497" s="147">
        <v>0.14000000000000001</v>
      </c>
      <c r="E497" s="147">
        <v>0.46</v>
      </c>
      <c r="F497" s="147">
        <v>0</v>
      </c>
      <c r="G497" s="147">
        <v>0</v>
      </c>
      <c r="H497" s="147">
        <v>0</v>
      </c>
      <c r="I497" s="147">
        <v>0</v>
      </c>
      <c r="J497" s="147">
        <v>0</v>
      </c>
      <c r="K497" s="147">
        <v>0</v>
      </c>
      <c r="L497" s="147">
        <v>1.48</v>
      </c>
      <c r="M497" s="147">
        <v>38.33</v>
      </c>
      <c r="N497" s="147">
        <v>1.9</v>
      </c>
      <c r="O497" s="147">
        <v>3.2</v>
      </c>
      <c r="P497" s="147">
        <v>4.05</v>
      </c>
      <c r="Q497" s="147">
        <v>0.51</v>
      </c>
      <c r="R497" s="147">
        <v>0</v>
      </c>
      <c r="S497" s="147">
        <v>0</v>
      </c>
      <c r="T497" s="147">
        <v>0</v>
      </c>
      <c r="U497" s="147">
        <v>0</v>
      </c>
      <c r="V497" s="147">
        <v>0</v>
      </c>
      <c r="W497" s="147">
        <v>37.49</v>
      </c>
      <c r="X497" s="147">
        <v>42.54</v>
      </c>
      <c r="Y497" s="147">
        <v>122.91</v>
      </c>
      <c r="Z497" s="147">
        <v>0</v>
      </c>
    </row>
    <row r="498" spans="2:26" x14ac:dyDescent="0.3">
      <c r="B498" s="127">
        <v>7</v>
      </c>
      <c r="C498" s="147">
        <v>18.55</v>
      </c>
      <c r="D498" s="147">
        <v>46.77</v>
      </c>
      <c r="E498" s="147">
        <v>32.380000000000003</v>
      </c>
      <c r="F498" s="147">
        <v>0.18</v>
      </c>
      <c r="G498" s="147">
        <v>0.13</v>
      </c>
      <c r="H498" s="147">
        <v>0</v>
      </c>
      <c r="I498" s="147">
        <v>0</v>
      </c>
      <c r="J498" s="147">
        <v>0</v>
      </c>
      <c r="K498" s="147">
        <v>0</v>
      </c>
      <c r="L498" s="147">
        <v>0</v>
      </c>
      <c r="M498" s="147">
        <v>0</v>
      </c>
      <c r="N498" s="147">
        <v>0</v>
      </c>
      <c r="O498" s="147">
        <v>0</v>
      </c>
      <c r="P498" s="147">
        <v>0</v>
      </c>
      <c r="Q498" s="147">
        <v>0</v>
      </c>
      <c r="R498" s="147">
        <v>0</v>
      </c>
      <c r="S498" s="147">
        <v>0</v>
      </c>
      <c r="T498" s="147">
        <v>0</v>
      </c>
      <c r="U498" s="147">
        <v>0</v>
      </c>
      <c r="V498" s="147">
        <v>0</v>
      </c>
      <c r="W498" s="147">
        <v>0</v>
      </c>
      <c r="X498" s="147">
        <v>0</v>
      </c>
      <c r="Y498" s="147">
        <v>0</v>
      </c>
      <c r="Z498" s="147">
        <v>0.03</v>
      </c>
    </row>
    <row r="499" spans="2:26" x14ac:dyDescent="0.3">
      <c r="B499" s="127">
        <v>8</v>
      </c>
      <c r="C499" s="147">
        <v>219.74</v>
      </c>
      <c r="D499" s="147">
        <v>173.6</v>
      </c>
      <c r="E499" s="147">
        <v>175.21</v>
      </c>
      <c r="F499" s="147">
        <v>0</v>
      </c>
      <c r="G499" s="147">
        <v>0</v>
      </c>
      <c r="H499" s="147">
        <v>0</v>
      </c>
      <c r="I499" s="147">
        <v>0</v>
      </c>
      <c r="J499" s="147">
        <v>1.07</v>
      </c>
      <c r="K499" s="147">
        <v>0</v>
      </c>
      <c r="L499" s="147">
        <v>0</v>
      </c>
      <c r="M499" s="147">
        <v>0.1</v>
      </c>
      <c r="N499" s="147">
        <v>0</v>
      </c>
      <c r="O499" s="147">
        <v>0</v>
      </c>
      <c r="P499" s="147">
        <v>0.24</v>
      </c>
      <c r="Q499" s="147">
        <v>0</v>
      </c>
      <c r="R499" s="147">
        <v>0</v>
      </c>
      <c r="S499" s="147">
        <v>0</v>
      </c>
      <c r="T499" s="147">
        <v>0</v>
      </c>
      <c r="U499" s="147">
        <v>0</v>
      </c>
      <c r="V499" s="147">
        <v>0</v>
      </c>
      <c r="W499" s="147">
        <v>84.49</v>
      </c>
      <c r="X499" s="147">
        <v>51.33</v>
      </c>
      <c r="Y499" s="147">
        <v>123.22</v>
      </c>
      <c r="Z499" s="147">
        <v>227.03</v>
      </c>
    </row>
    <row r="500" spans="2:26" x14ac:dyDescent="0.3">
      <c r="B500" s="127">
        <v>9</v>
      </c>
      <c r="C500" s="147">
        <v>58.88</v>
      </c>
      <c r="D500" s="147">
        <v>10.33</v>
      </c>
      <c r="E500" s="147">
        <v>0.12</v>
      </c>
      <c r="F500" s="147">
        <v>31.17</v>
      </c>
      <c r="G500" s="147">
        <v>0.16</v>
      </c>
      <c r="H500" s="147">
        <v>0</v>
      </c>
      <c r="I500" s="147">
        <v>0</v>
      </c>
      <c r="J500" s="147">
        <v>0</v>
      </c>
      <c r="K500" s="147">
        <v>2.0499999999999998</v>
      </c>
      <c r="L500" s="147">
        <v>18.350000000000001</v>
      </c>
      <c r="M500" s="147">
        <v>17.64</v>
      </c>
      <c r="N500" s="147">
        <v>20.75</v>
      </c>
      <c r="O500" s="147">
        <v>18.09</v>
      </c>
      <c r="P500" s="147">
        <v>0</v>
      </c>
      <c r="Q500" s="147">
        <v>0</v>
      </c>
      <c r="R500" s="147">
        <v>0</v>
      </c>
      <c r="S500" s="147">
        <v>0</v>
      </c>
      <c r="T500" s="147">
        <v>0</v>
      </c>
      <c r="U500" s="147">
        <v>62.27</v>
      </c>
      <c r="V500" s="147">
        <v>11.18</v>
      </c>
      <c r="W500" s="147">
        <v>10.08</v>
      </c>
      <c r="X500" s="147">
        <v>17.489999999999998</v>
      </c>
      <c r="Y500" s="147">
        <v>130.11000000000001</v>
      </c>
      <c r="Z500" s="147">
        <v>251.67</v>
      </c>
    </row>
    <row r="501" spans="2:26" x14ac:dyDescent="0.3">
      <c r="B501" s="127">
        <v>10</v>
      </c>
      <c r="C501" s="147">
        <v>0</v>
      </c>
      <c r="D501" s="147">
        <v>0</v>
      </c>
      <c r="E501" s="147">
        <v>0</v>
      </c>
      <c r="F501" s="147">
        <v>0</v>
      </c>
      <c r="G501" s="147">
        <v>0</v>
      </c>
      <c r="H501" s="147">
        <v>0</v>
      </c>
      <c r="I501" s="147">
        <v>0</v>
      </c>
      <c r="J501" s="147">
        <v>0</v>
      </c>
      <c r="K501" s="147">
        <v>0</v>
      </c>
      <c r="L501" s="147">
        <v>0</v>
      </c>
      <c r="M501" s="147">
        <v>0</v>
      </c>
      <c r="N501" s="147">
        <v>0</v>
      </c>
      <c r="O501" s="147">
        <v>0</v>
      </c>
      <c r="P501" s="147">
        <v>0</v>
      </c>
      <c r="Q501" s="147">
        <v>0</v>
      </c>
      <c r="R501" s="147">
        <v>0</v>
      </c>
      <c r="S501" s="147">
        <v>0</v>
      </c>
      <c r="T501" s="147">
        <v>0</v>
      </c>
      <c r="U501" s="147">
        <v>0</v>
      </c>
      <c r="V501" s="147">
        <v>0</v>
      </c>
      <c r="W501" s="147">
        <v>0</v>
      </c>
      <c r="X501" s="147">
        <v>0.27</v>
      </c>
      <c r="Y501" s="147">
        <v>7.65</v>
      </c>
      <c r="Z501" s="147">
        <v>0.02</v>
      </c>
    </row>
    <row r="502" spans="2:26" x14ac:dyDescent="0.3">
      <c r="B502" s="127">
        <v>11</v>
      </c>
      <c r="C502" s="147">
        <v>0</v>
      </c>
      <c r="D502" s="147">
        <v>0</v>
      </c>
      <c r="E502" s="147">
        <v>0</v>
      </c>
      <c r="F502" s="147">
        <v>0</v>
      </c>
      <c r="G502" s="147">
        <v>0</v>
      </c>
      <c r="H502" s="147">
        <v>0</v>
      </c>
      <c r="I502" s="147">
        <v>0</v>
      </c>
      <c r="J502" s="147">
        <v>0</v>
      </c>
      <c r="K502" s="147">
        <v>0</v>
      </c>
      <c r="L502" s="147">
        <v>0</v>
      </c>
      <c r="M502" s="147">
        <v>0.33</v>
      </c>
      <c r="N502" s="147">
        <v>0</v>
      </c>
      <c r="O502" s="147">
        <v>0</v>
      </c>
      <c r="P502" s="147">
        <v>0</v>
      </c>
      <c r="Q502" s="147">
        <v>0</v>
      </c>
      <c r="R502" s="147">
        <v>0</v>
      </c>
      <c r="S502" s="147">
        <v>0</v>
      </c>
      <c r="T502" s="147">
        <v>0</v>
      </c>
      <c r="U502" s="147">
        <v>0</v>
      </c>
      <c r="V502" s="147">
        <v>0</v>
      </c>
      <c r="W502" s="147">
        <v>0</v>
      </c>
      <c r="X502" s="147">
        <v>0</v>
      </c>
      <c r="Y502" s="147">
        <v>0.02</v>
      </c>
      <c r="Z502" s="147">
        <v>0</v>
      </c>
    </row>
    <row r="503" spans="2:26" x14ac:dyDescent="0.3">
      <c r="B503" s="127">
        <v>12</v>
      </c>
      <c r="C503" s="147">
        <v>0</v>
      </c>
      <c r="D503" s="147">
        <v>0</v>
      </c>
      <c r="E503" s="147">
        <v>0</v>
      </c>
      <c r="F503" s="147">
        <v>11.89</v>
      </c>
      <c r="G503" s="147">
        <v>0</v>
      </c>
      <c r="H503" s="147">
        <v>0</v>
      </c>
      <c r="I503" s="147">
        <v>0</v>
      </c>
      <c r="J503" s="147">
        <v>73.16</v>
      </c>
      <c r="K503" s="147">
        <v>58.96</v>
      </c>
      <c r="L503" s="147">
        <v>38.869999999999997</v>
      </c>
      <c r="M503" s="147">
        <v>61.92</v>
      </c>
      <c r="N503" s="147">
        <v>273.97000000000003</v>
      </c>
      <c r="O503" s="147">
        <v>0</v>
      </c>
      <c r="P503" s="147">
        <v>0</v>
      </c>
      <c r="Q503" s="147">
        <v>193.12</v>
      </c>
      <c r="R503" s="147">
        <v>0</v>
      </c>
      <c r="S503" s="147">
        <v>0.01</v>
      </c>
      <c r="T503" s="147">
        <v>0.33</v>
      </c>
      <c r="U503" s="147">
        <v>88.96</v>
      </c>
      <c r="V503" s="147">
        <v>1.35</v>
      </c>
      <c r="W503" s="147">
        <v>356.82</v>
      </c>
      <c r="X503" s="147">
        <v>169.58</v>
      </c>
      <c r="Y503" s="147">
        <v>479.05</v>
      </c>
      <c r="Z503" s="147">
        <v>340.52</v>
      </c>
    </row>
    <row r="504" spans="2:26" x14ac:dyDescent="0.3">
      <c r="B504" s="127">
        <v>13</v>
      </c>
      <c r="C504" s="147">
        <v>197.98</v>
      </c>
      <c r="D504" s="147">
        <v>230.44</v>
      </c>
      <c r="E504" s="147">
        <v>5.84</v>
      </c>
      <c r="F504" s="147">
        <v>12.74</v>
      </c>
      <c r="G504" s="147">
        <v>0.02</v>
      </c>
      <c r="H504" s="147">
        <v>0</v>
      </c>
      <c r="I504" s="147">
        <v>12.96</v>
      </c>
      <c r="J504" s="147">
        <v>6.44</v>
      </c>
      <c r="K504" s="147">
        <v>40.159999999999997</v>
      </c>
      <c r="L504" s="147">
        <v>46.67</v>
      </c>
      <c r="M504" s="147">
        <v>45.15</v>
      </c>
      <c r="N504" s="147">
        <v>43.33</v>
      </c>
      <c r="O504" s="147">
        <v>29.64</v>
      </c>
      <c r="P504" s="147">
        <v>17.73</v>
      </c>
      <c r="Q504" s="147">
        <v>90.06</v>
      </c>
      <c r="R504" s="147">
        <v>35.81</v>
      </c>
      <c r="S504" s="147">
        <v>0</v>
      </c>
      <c r="T504" s="147">
        <v>0</v>
      </c>
      <c r="U504" s="147">
        <v>1.82</v>
      </c>
      <c r="V504" s="147">
        <v>4.3600000000000003</v>
      </c>
      <c r="W504" s="147">
        <v>0</v>
      </c>
      <c r="X504" s="147">
        <v>101.91</v>
      </c>
      <c r="Y504" s="147">
        <v>81.94</v>
      </c>
      <c r="Z504" s="147">
        <v>0</v>
      </c>
    </row>
    <row r="505" spans="2:26" x14ac:dyDescent="0.3">
      <c r="B505" s="127">
        <v>14</v>
      </c>
      <c r="C505" s="147">
        <v>0</v>
      </c>
      <c r="D505" s="147">
        <v>34.15</v>
      </c>
      <c r="E505" s="147">
        <v>0</v>
      </c>
      <c r="F505" s="147">
        <v>0</v>
      </c>
      <c r="G505" s="147">
        <v>126</v>
      </c>
      <c r="H505" s="147">
        <v>98.04</v>
      </c>
      <c r="I505" s="147">
        <v>39.44</v>
      </c>
      <c r="J505" s="147">
        <v>0</v>
      </c>
      <c r="K505" s="147">
        <v>5.24</v>
      </c>
      <c r="L505" s="147">
        <v>64.239999999999995</v>
      </c>
      <c r="M505" s="147">
        <v>14.79</v>
      </c>
      <c r="N505" s="147">
        <v>139.25</v>
      </c>
      <c r="O505" s="147">
        <v>107.67</v>
      </c>
      <c r="P505" s="147">
        <v>61.02</v>
      </c>
      <c r="Q505" s="147">
        <v>62.68</v>
      </c>
      <c r="R505" s="147">
        <v>0.68</v>
      </c>
      <c r="S505" s="147">
        <v>0.8</v>
      </c>
      <c r="T505" s="147">
        <v>5.18</v>
      </c>
      <c r="U505" s="147">
        <v>3.38</v>
      </c>
      <c r="V505" s="147">
        <v>21.37</v>
      </c>
      <c r="W505" s="147">
        <v>3.32</v>
      </c>
      <c r="X505" s="147">
        <v>41.36</v>
      </c>
      <c r="Y505" s="147">
        <v>252.24</v>
      </c>
      <c r="Z505" s="147">
        <v>196.65</v>
      </c>
    </row>
    <row r="506" spans="2:26" x14ac:dyDescent="0.3">
      <c r="B506" s="127">
        <v>15</v>
      </c>
      <c r="C506" s="147">
        <v>67.8</v>
      </c>
      <c r="D506" s="147">
        <v>35.909999999999997</v>
      </c>
      <c r="E506" s="147">
        <v>30.5</v>
      </c>
      <c r="F506" s="147">
        <v>0</v>
      </c>
      <c r="G506" s="147">
        <v>26.86</v>
      </c>
      <c r="H506" s="147">
        <v>292.14</v>
      </c>
      <c r="I506" s="147">
        <v>0.2</v>
      </c>
      <c r="J506" s="147">
        <v>19.88</v>
      </c>
      <c r="K506" s="147">
        <v>262.66000000000003</v>
      </c>
      <c r="L506" s="147">
        <v>57.7</v>
      </c>
      <c r="M506" s="147">
        <v>68.52</v>
      </c>
      <c r="N506" s="147">
        <v>138.44</v>
      </c>
      <c r="O506" s="147">
        <v>147.88999999999999</v>
      </c>
      <c r="P506" s="147">
        <v>41.36</v>
      </c>
      <c r="Q506" s="147">
        <v>0</v>
      </c>
      <c r="R506" s="147">
        <v>0.2</v>
      </c>
      <c r="S506" s="147">
        <v>0</v>
      </c>
      <c r="T506" s="147">
        <v>52.04</v>
      </c>
      <c r="U506" s="147">
        <v>74.91</v>
      </c>
      <c r="V506" s="147">
        <v>43.46</v>
      </c>
      <c r="W506" s="147">
        <v>0</v>
      </c>
      <c r="X506" s="147">
        <v>205.98</v>
      </c>
      <c r="Y506" s="147">
        <v>160.59</v>
      </c>
      <c r="Z506" s="147">
        <v>97.88</v>
      </c>
    </row>
    <row r="507" spans="2:26" x14ac:dyDescent="0.3">
      <c r="B507" s="127">
        <v>16</v>
      </c>
      <c r="C507" s="147">
        <v>42.74</v>
      </c>
      <c r="D507" s="147">
        <v>19.97</v>
      </c>
      <c r="E507" s="147">
        <v>0</v>
      </c>
      <c r="F507" s="147">
        <v>0</v>
      </c>
      <c r="G507" s="147">
        <v>175.41</v>
      </c>
      <c r="H507" s="147">
        <v>110.85</v>
      </c>
      <c r="I507" s="147">
        <v>48.47</v>
      </c>
      <c r="J507" s="147">
        <v>37.35</v>
      </c>
      <c r="K507" s="147">
        <v>62.4</v>
      </c>
      <c r="L507" s="147">
        <v>154.11000000000001</v>
      </c>
      <c r="M507" s="147">
        <v>279.33</v>
      </c>
      <c r="N507" s="147">
        <v>379.43</v>
      </c>
      <c r="O507" s="147">
        <v>64.39</v>
      </c>
      <c r="P507" s="147">
        <v>177.54</v>
      </c>
      <c r="Q507" s="147">
        <v>60.11</v>
      </c>
      <c r="R507" s="147">
        <v>50.26</v>
      </c>
      <c r="S507" s="147">
        <v>0</v>
      </c>
      <c r="T507" s="147">
        <v>0</v>
      </c>
      <c r="U507" s="147">
        <v>0</v>
      </c>
      <c r="V507" s="147">
        <v>0</v>
      </c>
      <c r="W507" s="147">
        <v>0</v>
      </c>
      <c r="X507" s="147">
        <v>7.1</v>
      </c>
      <c r="Y507" s="147">
        <v>11.3</v>
      </c>
      <c r="Z507" s="147">
        <v>150.02000000000001</v>
      </c>
    </row>
    <row r="508" spans="2:26" x14ac:dyDescent="0.3">
      <c r="B508" s="127">
        <v>17</v>
      </c>
      <c r="C508" s="147">
        <v>58.42</v>
      </c>
      <c r="D508" s="147">
        <v>89.86</v>
      </c>
      <c r="E508" s="147">
        <v>0.05</v>
      </c>
      <c r="F508" s="147">
        <v>0</v>
      </c>
      <c r="G508" s="147">
        <v>0</v>
      </c>
      <c r="H508" s="147">
        <v>0</v>
      </c>
      <c r="I508" s="147">
        <v>0</v>
      </c>
      <c r="J508" s="147">
        <v>0.16</v>
      </c>
      <c r="K508" s="147">
        <v>0</v>
      </c>
      <c r="L508" s="147">
        <v>2.09</v>
      </c>
      <c r="M508" s="147">
        <v>0</v>
      </c>
      <c r="N508" s="147">
        <v>0.67</v>
      </c>
      <c r="O508" s="147">
        <v>1.42</v>
      </c>
      <c r="P508" s="147">
        <v>0.11</v>
      </c>
      <c r="Q508" s="147">
        <v>25.24</v>
      </c>
      <c r="R508" s="147">
        <v>32.479999999999997</v>
      </c>
      <c r="S508" s="147">
        <v>48.95</v>
      </c>
      <c r="T508" s="147">
        <v>103.09</v>
      </c>
      <c r="U508" s="147">
        <v>107.1</v>
      </c>
      <c r="V508" s="147">
        <v>45.15</v>
      </c>
      <c r="W508" s="147">
        <v>92.97</v>
      </c>
      <c r="X508" s="147">
        <v>0</v>
      </c>
      <c r="Y508" s="147">
        <v>178.32</v>
      </c>
      <c r="Z508" s="147">
        <v>0.01</v>
      </c>
    </row>
    <row r="509" spans="2:26" x14ac:dyDescent="0.3">
      <c r="B509" s="127">
        <v>18</v>
      </c>
      <c r="C509" s="147">
        <v>0.67</v>
      </c>
      <c r="D509" s="147">
        <v>55.36</v>
      </c>
      <c r="E509" s="147">
        <v>91.46</v>
      </c>
      <c r="F509" s="147">
        <v>89.5</v>
      </c>
      <c r="G509" s="147">
        <v>171.36</v>
      </c>
      <c r="H509" s="147">
        <v>0.06</v>
      </c>
      <c r="I509" s="147">
        <v>0</v>
      </c>
      <c r="J509" s="147">
        <v>0</v>
      </c>
      <c r="K509" s="147">
        <v>0</v>
      </c>
      <c r="L509" s="147">
        <v>0</v>
      </c>
      <c r="M509" s="147">
        <v>0</v>
      </c>
      <c r="N509" s="147">
        <v>0</v>
      </c>
      <c r="O509" s="147">
        <v>0</v>
      </c>
      <c r="P509" s="147">
        <v>0</v>
      </c>
      <c r="Q509" s="147">
        <v>11.38</v>
      </c>
      <c r="R509" s="147">
        <v>13.35</v>
      </c>
      <c r="S509" s="147">
        <v>33.15</v>
      </c>
      <c r="T509" s="147">
        <v>28.86</v>
      </c>
      <c r="U509" s="147">
        <v>33.340000000000003</v>
      </c>
      <c r="V509" s="147">
        <v>0</v>
      </c>
      <c r="W509" s="147">
        <v>0</v>
      </c>
      <c r="X509" s="147">
        <v>27.67</v>
      </c>
      <c r="Y509" s="147">
        <v>199.08</v>
      </c>
      <c r="Z509" s="147">
        <v>111.73</v>
      </c>
    </row>
    <row r="510" spans="2:26" x14ac:dyDescent="0.3">
      <c r="B510" s="127">
        <v>19</v>
      </c>
      <c r="C510" s="147">
        <v>39.39</v>
      </c>
      <c r="D510" s="147">
        <v>1.45</v>
      </c>
      <c r="E510" s="147">
        <v>0</v>
      </c>
      <c r="F510" s="147">
        <v>0</v>
      </c>
      <c r="G510" s="147">
        <v>0</v>
      </c>
      <c r="H510" s="147">
        <v>0</v>
      </c>
      <c r="I510" s="147">
        <v>0</v>
      </c>
      <c r="J510" s="147">
        <v>0</v>
      </c>
      <c r="K510" s="147">
        <v>0</v>
      </c>
      <c r="L510" s="147">
        <v>0</v>
      </c>
      <c r="M510" s="147">
        <v>0</v>
      </c>
      <c r="N510" s="147">
        <v>0</v>
      </c>
      <c r="O510" s="147">
        <v>0</v>
      </c>
      <c r="P510" s="147">
        <v>0</v>
      </c>
      <c r="Q510" s="147">
        <v>0</v>
      </c>
      <c r="R510" s="147">
        <v>0</v>
      </c>
      <c r="S510" s="147">
        <v>0</v>
      </c>
      <c r="T510" s="147">
        <v>0</v>
      </c>
      <c r="U510" s="147">
        <v>161.72999999999999</v>
      </c>
      <c r="V510" s="147">
        <v>9.64</v>
      </c>
      <c r="W510" s="147">
        <v>0</v>
      </c>
      <c r="X510" s="147">
        <v>0</v>
      </c>
      <c r="Y510" s="147">
        <v>0</v>
      </c>
      <c r="Z510" s="147">
        <v>275.45999999999998</v>
      </c>
    </row>
    <row r="511" spans="2:26" x14ac:dyDescent="0.3">
      <c r="B511" s="127">
        <v>20</v>
      </c>
      <c r="C511" s="147">
        <v>0</v>
      </c>
      <c r="D511" s="147">
        <v>0</v>
      </c>
      <c r="E511" s="147">
        <v>0</v>
      </c>
      <c r="F511" s="147">
        <v>0</v>
      </c>
      <c r="G511" s="147">
        <v>40.08</v>
      </c>
      <c r="H511" s="147">
        <v>26.97</v>
      </c>
      <c r="I511" s="147">
        <v>0</v>
      </c>
      <c r="J511" s="147">
        <v>0</v>
      </c>
      <c r="K511" s="147">
        <v>0</v>
      </c>
      <c r="L511" s="147">
        <v>0</v>
      </c>
      <c r="M511" s="147">
        <v>0</v>
      </c>
      <c r="N511" s="147">
        <v>3.37</v>
      </c>
      <c r="O511" s="147">
        <v>6.73</v>
      </c>
      <c r="P511" s="147">
        <v>3.5</v>
      </c>
      <c r="Q511" s="147">
        <v>29.03</v>
      </c>
      <c r="R511" s="147">
        <v>0</v>
      </c>
      <c r="S511" s="147">
        <v>0</v>
      </c>
      <c r="T511" s="147">
        <v>79.17</v>
      </c>
      <c r="U511" s="147">
        <v>39.39</v>
      </c>
      <c r="V511" s="147">
        <v>18.600000000000001</v>
      </c>
      <c r="W511" s="147">
        <v>3.63</v>
      </c>
      <c r="X511" s="147">
        <v>118.39</v>
      </c>
      <c r="Y511" s="147">
        <v>438.68</v>
      </c>
      <c r="Z511" s="147">
        <v>25.45</v>
      </c>
    </row>
    <row r="512" spans="2:26" x14ac:dyDescent="0.3">
      <c r="B512" s="127">
        <v>21</v>
      </c>
      <c r="C512" s="147">
        <v>387.18</v>
      </c>
      <c r="D512" s="147">
        <v>108.59</v>
      </c>
      <c r="E512" s="147">
        <v>109.54</v>
      </c>
      <c r="F512" s="147">
        <v>16.91</v>
      </c>
      <c r="G512" s="147">
        <v>24.82</v>
      </c>
      <c r="H512" s="147">
        <v>0</v>
      </c>
      <c r="I512" s="147">
        <v>0</v>
      </c>
      <c r="J512" s="147">
        <v>0</v>
      </c>
      <c r="K512" s="147">
        <v>0</v>
      </c>
      <c r="L512" s="147">
        <v>0</v>
      </c>
      <c r="M512" s="147">
        <v>0</v>
      </c>
      <c r="N512" s="147">
        <v>0</v>
      </c>
      <c r="O512" s="147">
        <v>0</v>
      </c>
      <c r="P512" s="147">
        <v>0</v>
      </c>
      <c r="Q512" s="147">
        <v>0</v>
      </c>
      <c r="R512" s="147">
        <v>0</v>
      </c>
      <c r="S512" s="147">
        <v>0</v>
      </c>
      <c r="T512" s="147">
        <v>0</v>
      </c>
      <c r="U512" s="147">
        <v>4.9400000000000004</v>
      </c>
      <c r="V512" s="147">
        <v>0</v>
      </c>
      <c r="W512" s="147">
        <v>77.11</v>
      </c>
      <c r="X512" s="147">
        <v>82.54</v>
      </c>
      <c r="Y512" s="147">
        <v>479.86</v>
      </c>
      <c r="Z512" s="147">
        <v>207.19</v>
      </c>
    </row>
    <row r="513" spans="2:26" x14ac:dyDescent="0.3">
      <c r="B513" s="127">
        <v>22</v>
      </c>
      <c r="C513" s="147">
        <v>364.32</v>
      </c>
      <c r="D513" s="147">
        <v>266.35000000000002</v>
      </c>
      <c r="E513" s="147">
        <v>309.51</v>
      </c>
      <c r="F513" s="147">
        <v>90.51</v>
      </c>
      <c r="G513" s="147">
        <v>46.45</v>
      </c>
      <c r="H513" s="147">
        <v>34.89</v>
      </c>
      <c r="I513" s="147">
        <v>0</v>
      </c>
      <c r="J513" s="147">
        <v>0</v>
      </c>
      <c r="K513" s="147">
        <v>1.1399999999999999</v>
      </c>
      <c r="L513" s="147">
        <v>2.44</v>
      </c>
      <c r="M513" s="147">
        <v>0</v>
      </c>
      <c r="N513" s="147">
        <v>0.05</v>
      </c>
      <c r="O513" s="147">
        <v>0</v>
      </c>
      <c r="P513" s="147">
        <v>0</v>
      </c>
      <c r="Q513" s="147">
        <v>0</v>
      </c>
      <c r="R513" s="147">
        <v>0</v>
      </c>
      <c r="S513" s="147">
        <v>0</v>
      </c>
      <c r="T513" s="147">
        <v>0</v>
      </c>
      <c r="U513" s="147">
        <v>22.05</v>
      </c>
      <c r="V513" s="147">
        <v>40.75</v>
      </c>
      <c r="W513" s="147">
        <v>1.05</v>
      </c>
      <c r="X513" s="147">
        <v>94.76</v>
      </c>
      <c r="Y513" s="147">
        <v>161.19999999999999</v>
      </c>
      <c r="Z513" s="147">
        <v>350.6</v>
      </c>
    </row>
    <row r="514" spans="2:26" x14ac:dyDescent="0.3">
      <c r="B514" s="127">
        <v>23</v>
      </c>
      <c r="C514" s="147">
        <v>0</v>
      </c>
      <c r="D514" s="147">
        <v>0</v>
      </c>
      <c r="E514" s="147">
        <v>0</v>
      </c>
      <c r="F514" s="147">
        <v>0</v>
      </c>
      <c r="G514" s="147">
        <v>32.74</v>
      </c>
      <c r="H514" s="147">
        <v>15.8</v>
      </c>
      <c r="I514" s="147">
        <v>0</v>
      </c>
      <c r="J514" s="147">
        <v>0</v>
      </c>
      <c r="K514" s="147">
        <v>0</v>
      </c>
      <c r="L514" s="147">
        <v>0</v>
      </c>
      <c r="M514" s="147">
        <v>0</v>
      </c>
      <c r="N514" s="147">
        <v>0</v>
      </c>
      <c r="O514" s="147">
        <v>0</v>
      </c>
      <c r="P514" s="147">
        <v>0</v>
      </c>
      <c r="Q514" s="147">
        <v>0</v>
      </c>
      <c r="R514" s="147">
        <v>0</v>
      </c>
      <c r="S514" s="147">
        <v>0</v>
      </c>
      <c r="T514" s="147">
        <v>0</v>
      </c>
      <c r="U514" s="147">
        <v>0</v>
      </c>
      <c r="V514" s="147">
        <v>61.1</v>
      </c>
      <c r="W514" s="147">
        <v>273.35000000000002</v>
      </c>
      <c r="X514" s="147">
        <v>205.3</v>
      </c>
      <c r="Y514" s="147">
        <v>165.08</v>
      </c>
      <c r="Z514" s="147">
        <v>111.37</v>
      </c>
    </row>
    <row r="515" spans="2:26" x14ac:dyDescent="0.3">
      <c r="B515" s="127">
        <v>24</v>
      </c>
      <c r="C515" s="147">
        <v>0</v>
      </c>
      <c r="D515" s="147">
        <v>0</v>
      </c>
      <c r="E515" s="147">
        <v>0</v>
      </c>
      <c r="F515" s="147">
        <v>0</v>
      </c>
      <c r="G515" s="147">
        <v>0</v>
      </c>
      <c r="H515" s="147">
        <v>0</v>
      </c>
      <c r="I515" s="147">
        <v>0</v>
      </c>
      <c r="J515" s="147">
        <v>0</v>
      </c>
      <c r="K515" s="147">
        <v>0</v>
      </c>
      <c r="L515" s="147">
        <v>0</v>
      </c>
      <c r="M515" s="147">
        <v>0</v>
      </c>
      <c r="N515" s="147">
        <v>0</v>
      </c>
      <c r="O515" s="147">
        <v>0</v>
      </c>
      <c r="P515" s="147">
        <v>0</v>
      </c>
      <c r="Q515" s="147">
        <v>0</v>
      </c>
      <c r="R515" s="147">
        <v>18.64</v>
      </c>
      <c r="S515" s="147">
        <v>27.78</v>
      </c>
      <c r="T515" s="147">
        <v>0</v>
      </c>
      <c r="U515" s="147">
        <v>0</v>
      </c>
      <c r="V515" s="147">
        <v>57.8</v>
      </c>
      <c r="W515" s="147">
        <v>231.61</v>
      </c>
      <c r="X515" s="147">
        <v>124.73</v>
      </c>
      <c r="Y515" s="147">
        <v>98.81</v>
      </c>
      <c r="Z515" s="147">
        <v>72.010000000000005</v>
      </c>
    </row>
    <row r="516" spans="2:26" x14ac:dyDescent="0.3">
      <c r="B516" s="127">
        <v>25</v>
      </c>
      <c r="C516" s="147">
        <v>26.08</v>
      </c>
      <c r="D516" s="147">
        <v>268.5</v>
      </c>
      <c r="E516" s="147">
        <v>99.21</v>
      </c>
      <c r="F516" s="147">
        <v>68.41</v>
      </c>
      <c r="G516" s="147">
        <v>60.91</v>
      </c>
      <c r="H516" s="147">
        <v>68.180000000000007</v>
      </c>
      <c r="I516" s="147">
        <v>69.010000000000005</v>
      </c>
      <c r="J516" s="147">
        <v>126.63</v>
      </c>
      <c r="K516" s="147">
        <v>19.88</v>
      </c>
      <c r="L516" s="147">
        <v>65.989999999999995</v>
      </c>
      <c r="M516" s="147">
        <v>31.87</v>
      </c>
      <c r="N516" s="147">
        <v>46.3</v>
      </c>
      <c r="O516" s="147">
        <v>86.29</v>
      </c>
      <c r="P516" s="147">
        <v>15.01</v>
      </c>
      <c r="Q516" s="147">
        <v>32.96</v>
      </c>
      <c r="R516" s="147">
        <v>25.38</v>
      </c>
      <c r="S516" s="147">
        <v>120.52</v>
      </c>
      <c r="T516" s="147">
        <v>0</v>
      </c>
      <c r="U516" s="147">
        <v>0</v>
      </c>
      <c r="V516" s="147">
        <v>105.41</v>
      </c>
      <c r="W516" s="147">
        <v>52.24</v>
      </c>
      <c r="X516" s="147">
        <v>562.38</v>
      </c>
      <c r="Y516" s="147">
        <v>582.41999999999996</v>
      </c>
      <c r="Z516" s="147">
        <v>1403.91</v>
      </c>
    </row>
    <row r="517" spans="2:26" x14ac:dyDescent="0.3">
      <c r="B517" s="127">
        <v>26</v>
      </c>
      <c r="C517" s="147">
        <v>8.08</v>
      </c>
      <c r="D517" s="147">
        <v>26.31</v>
      </c>
      <c r="E517" s="147">
        <v>0</v>
      </c>
      <c r="F517" s="147">
        <v>0</v>
      </c>
      <c r="G517" s="147">
        <v>0</v>
      </c>
      <c r="H517" s="147">
        <v>0</v>
      </c>
      <c r="I517" s="147">
        <v>0</v>
      </c>
      <c r="J517" s="147">
        <v>0</v>
      </c>
      <c r="K517" s="147">
        <v>0</v>
      </c>
      <c r="L517" s="147">
        <v>0</v>
      </c>
      <c r="M517" s="147">
        <v>0</v>
      </c>
      <c r="N517" s="147">
        <v>0</v>
      </c>
      <c r="O517" s="147">
        <v>0</v>
      </c>
      <c r="P517" s="147">
        <v>0</v>
      </c>
      <c r="Q517" s="147">
        <v>0</v>
      </c>
      <c r="R517" s="147">
        <v>0</v>
      </c>
      <c r="S517" s="147">
        <v>0</v>
      </c>
      <c r="T517" s="147">
        <v>0</v>
      </c>
      <c r="U517" s="147">
        <v>0</v>
      </c>
      <c r="V517" s="147">
        <v>0</v>
      </c>
      <c r="W517" s="147">
        <v>0</v>
      </c>
      <c r="X517" s="147">
        <v>0</v>
      </c>
      <c r="Y517" s="147">
        <v>0</v>
      </c>
      <c r="Z517" s="147">
        <v>0</v>
      </c>
    </row>
    <row r="518" spans="2:26" x14ac:dyDescent="0.3">
      <c r="B518" s="127">
        <v>27</v>
      </c>
      <c r="C518" s="147">
        <v>0.11</v>
      </c>
      <c r="D518" s="147">
        <v>0.82</v>
      </c>
      <c r="E518" s="147">
        <v>0</v>
      </c>
      <c r="F518" s="147">
        <v>0</v>
      </c>
      <c r="G518" s="147">
        <v>0</v>
      </c>
      <c r="H518" s="147">
        <v>0</v>
      </c>
      <c r="I518" s="147">
        <v>0</v>
      </c>
      <c r="J518" s="147">
        <v>0</v>
      </c>
      <c r="K518" s="147">
        <v>0.35</v>
      </c>
      <c r="L518" s="147">
        <v>0</v>
      </c>
      <c r="M518" s="147">
        <v>0</v>
      </c>
      <c r="N518" s="147">
        <v>0</v>
      </c>
      <c r="O518" s="147">
        <v>0</v>
      </c>
      <c r="P518" s="147">
        <v>0</v>
      </c>
      <c r="Q518" s="147">
        <v>62.65</v>
      </c>
      <c r="R518" s="147">
        <v>0</v>
      </c>
      <c r="S518" s="147">
        <v>0</v>
      </c>
      <c r="T518" s="147">
        <v>0</v>
      </c>
      <c r="U518" s="147">
        <v>0</v>
      </c>
      <c r="V518" s="147">
        <v>0</v>
      </c>
      <c r="W518" s="147">
        <v>249.07</v>
      </c>
      <c r="X518" s="147">
        <v>193.94</v>
      </c>
      <c r="Y518" s="147">
        <v>0</v>
      </c>
      <c r="Z518" s="147">
        <v>0</v>
      </c>
    </row>
    <row r="519" spans="2:26" x14ac:dyDescent="0.3">
      <c r="B519" s="127">
        <v>28</v>
      </c>
      <c r="C519" s="147">
        <v>25.95</v>
      </c>
      <c r="D519" s="147">
        <v>42.3</v>
      </c>
      <c r="E519" s="147">
        <v>0</v>
      </c>
      <c r="F519" s="147">
        <v>0</v>
      </c>
      <c r="G519" s="147">
        <v>0</v>
      </c>
      <c r="H519" s="147">
        <v>0</v>
      </c>
      <c r="I519" s="147">
        <v>0</v>
      </c>
      <c r="J519" s="147">
        <v>0</v>
      </c>
      <c r="K519" s="147">
        <v>0</v>
      </c>
      <c r="L519" s="147">
        <v>0</v>
      </c>
      <c r="M519" s="147">
        <v>0</v>
      </c>
      <c r="N519" s="147">
        <v>6.61</v>
      </c>
      <c r="O519" s="147">
        <v>0</v>
      </c>
      <c r="P519" s="147">
        <v>0</v>
      </c>
      <c r="Q519" s="147">
        <v>0</v>
      </c>
      <c r="R519" s="147">
        <v>0</v>
      </c>
      <c r="S519" s="147">
        <v>0</v>
      </c>
      <c r="T519" s="147">
        <v>0</v>
      </c>
      <c r="U519" s="147">
        <v>0</v>
      </c>
      <c r="V519" s="147">
        <v>39.15</v>
      </c>
      <c r="W519" s="147">
        <v>44.49</v>
      </c>
      <c r="X519" s="147">
        <v>49.8</v>
      </c>
      <c r="Y519" s="147">
        <v>261.97000000000003</v>
      </c>
      <c r="Z519" s="147">
        <v>441.47</v>
      </c>
    </row>
    <row r="520" spans="2:26" x14ac:dyDescent="0.3">
      <c r="B520" s="127">
        <v>29</v>
      </c>
      <c r="C520" s="147">
        <v>0</v>
      </c>
      <c r="D520" s="147">
        <v>0</v>
      </c>
      <c r="E520" s="147">
        <v>0</v>
      </c>
      <c r="F520" s="147">
        <v>0</v>
      </c>
      <c r="G520" s="147">
        <v>0</v>
      </c>
      <c r="H520" s="147">
        <v>0</v>
      </c>
      <c r="I520" s="147">
        <v>0</v>
      </c>
      <c r="J520" s="147">
        <v>0</v>
      </c>
      <c r="K520" s="147">
        <v>0</v>
      </c>
      <c r="L520" s="147">
        <v>0</v>
      </c>
      <c r="M520" s="147">
        <v>0</v>
      </c>
      <c r="N520" s="147">
        <v>0</v>
      </c>
      <c r="O520" s="147">
        <v>0</v>
      </c>
      <c r="P520" s="147">
        <v>0</v>
      </c>
      <c r="Q520" s="147">
        <v>0</v>
      </c>
      <c r="R520" s="147">
        <v>0</v>
      </c>
      <c r="S520" s="147">
        <v>0</v>
      </c>
      <c r="T520" s="147">
        <v>0</v>
      </c>
      <c r="U520" s="147">
        <v>0</v>
      </c>
      <c r="V520" s="147">
        <v>0</v>
      </c>
      <c r="W520" s="147">
        <v>119.79</v>
      </c>
      <c r="X520" s="147">
        <v>249.62</v>
      </c>
      <c r="Y520" s="147">
        <v>450.13</v>
      </c>
      <c r="Z520" s="147">
        <v>525.6</v>
      </c>
    </row>
    <row r="521" spans="2:26" x14ac:dyDescent="0.3">
      <c r="B521" s="127">
        <v>30</v>
      </c>
      <c r="C521" s="147">
        <v>205.68</v>
      </c>
      <c r="D521" s="147">
        <v>133.94</v>
      </c>
      <c r="E521" s="147">
        <v>71.44</v>
      </c>
      <c r="F521" s="147">
        <v>67.12</v>
      </c>
      <c r="G521" s="147">
        <v>0</v>
      </c>
      <c r="H521" s="147">
        <v>0</v>
      </c>
      <c r="I521" s="147">
        <v>0</v>
      </c>
      <c r="J521" s="147">
        <v>25.99</v>
      </c>
      <c r="K521" s="147">
        <v>0</v>
      </c>
      <c r="L521" s="147">
        <v>0</v>
      </c>
      <c r="M521" s="147">
        <v>0</v>
      </c>
      <c r="N521" s="147">
        <v>0</v>
      </c>
      <c r="O521" s="147">
        <v>0</v>
      </c>
      <c r="P521" s="147">
        <v>0</v>
      </c>
      <c r="Q521" s="147">
        <v>0</v>
      </c>
      <c r="R521" s="147">
        <v>0</v>
      </c>
      <c r="S521" s="147">
        <v>0</v>
      </c>
      <c r="T521" s="147">
        <v>0</v>
      </c>
      <c r="U521" s="147">
        <v>0</v>
      </c>
      <c r="V521" s="147">
        <v>147.06</v>
      </c>
      <c r="W521" s="147">
        <v>92.84</v>
      </c>
      <c r="X521" s="147">
        <v>173.25</v>
      </c>
      <c r="Y521" s="147">
        <v>250.97</v>
      </c>
      <c r="Z521" s="147">
        <v>238.13</v>
      </c>
    </row>
    <row r="522" spans="2:26" x14ac:dyDescent="0.3">
      <c r="B522" s="127">
        <v>31</v>
      </c>
      <c r="C522" s="147">
        <v>66.709999999999994</v>
      </c>
      <c r="D522" s="147">
        <v>0.65</v>
      </c>
      <c r="E522" s="147">
        <v>0</v>
      </c>
      <c r="F522" s="147">
        <v>0</v>
      </c>
      <c r="G522" s="147">
        <v>0</v>
      </c>
      <c r="H522" s="147">
        <v>0</v>
      </c>
      <c r="I522" s="147">
        <v>0.04</v>
      </c>
      <c r="J522" s="147">
        <v>0</v>
      </c>
      <c r="K522" s="147">
        <v>0</v>
      </c>
      <c r="L522" s="147">
        <v>0</v>
      </c>
      <c r="M522" s="147">
        <v>0</v>
      </c>
      <c r="N522" s="147">
        <v>0</v>
      </c>
      <c r="O522" s="147">
        <v>89.11</v>
      </c>
      <c r="P522" s="147">
        <v>0</v>
      </c>
      <c r="Q522" s="147">
        <v>0</v>
      </c>
      <c r="R522" s="147">
        <v>12.93</v>
      </c>
      <c r="S522" s="147">
        <v>0</v>
      </c>
      <c r="T522" s="147">
        <v>0.49</v>
      </c>
      <c r="U522" s="147">
        <v>127.95</v>
      </c>
      <c r="V522" s="147">
        <v>183.03</v>
      </c>
      <c r="W522" s="147">
        <v>66.62</v>
      </c>
      <c r="X522" s="147">
        <v>124.47</v>
      </c>
      <c r="Y522" s="147">
        <v>196.99</v>
      </c>
      <c r="Z522" s="147">
        <v>503.23</v>
      </c>
    </row>
    <row r="523" spans="2:26" x14ac:dyDescent="0.3">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3">
      <c r="B524" s="149"/>
      <c r="C524" s="150"/>
      <c r="D524" s="150"/>
      <c r="E524" s="150"/>
      <c r="F524" s="150"/>
      <c r="G524" s="150"/>
      <c r="H524" s="150"/>
      <c r="I524" s="150"/>
      <c r="J524" s="150"/>
      <c r="K524" s="150"/>
      <c r="L524" s="150"/>
      <c r="M524" s="150"/>
      <c r="N524" s="150"/>
      <c r="O524" s="150"/>
      <c r="P524" s="150"/>
      <c r="Q524" s="150"/>
      <c r="R524" s="150"/>
      <c r="S524" s="150"/>
      <c r="T524" s="151"/>
      <c r="U524" s="152" t="s">
        <v>82</v>
      </c>
      <c r="V524" s="152"/>
      <c r="W524" s="152"/>
      <c r="X524" s="152"/>
      <c r="Y524" s="152"/>
      <c r="Z524" s="152"/>
    </row>
    <row r="525" spans="2:26" ht="16.5" customHeight="1" x14ac:dyDescent="0.3">
      <c r="B525" s="32" t="s">
        <v>83</v>
      </c>
      <c r="C525" s="32"/>
      <c r="D525" s="32"/>
      <c r="E525" s="32"/>
      <c r="F525" s="32"/>
      <c r="G525" s="32"/>
      <c r="H525" s="32"/>
      <c r="I525" s="32"/>
      <c r="J525" s="32"/>
      <c r="K525" s="32"/>
      <c r="L525" s="32"/>
      <c r="M525" s="32"/>
      <c r="N525" s="32"/>
      <c r="O525" s="32"/>
      <c r="P525" s="32"/>
      <c r="Q525" s="32"/>
      <c r="R525" s="32"/>
      <c r="S525" s="32"/>
      <c r="T525" s="32"/>
      <c r="U525" s="153">
        <v>-11.41</v>
      </c>
      <c r="V525" s="17"/>
      <c r="W525" s="17"/>
      <c r="X525" s="17"/>
      <c r="Y525" s="17"/>
      <c r="Z525" s="17"/>
    </row>
    <row r="526" spans="2:26" ht="16.5" customHeight="1" x14ac:dyDescent="0.3">
      <c r="B526" s="32" t="s">
        <v>84</v>
      </c>
      <c r="C526" s="32"/>
      <c r="D526" s="32"/>
      <c r="E526" s="32"/>
      <c r="F526" s="32"/>
      <c r="G526" s="32"/>
      <c r="H526" s="32"/>
      <c r="I526" s="32"/>
      <c r="J526" s="32"/>
      <c r="K526" s="32"/>
      <c r="L526" s="32"/>
      <c r="M526" s="32"/>
      <c r="N526" s="32"/>
      <c r="O526" s="32"/>
      <c r="P526" s="32"/>
      <c r="Q526" s="32"/>
      <c r="R526" s="32"/>
      <c r="S526" s="32"/>
      <c r="T526" s="32"/>
      <c r="U526" s="153">
        <v>477.08</v>
      </c>
      <c r="V526" s="17"/>
      <c r="W526" s="17"/>
      <c r="X526" s="17"/>
      <c r="Y526" s="17"/>
      <c r="Z526" s="17"/>
    </row>
    <row r="527" spans="2:26" x14ac:dyDescent="0.3">
      <c r="B527" s="154"/>
      <c r="C527" s="154"/>
      <c r="D527" s="154"/>
      <c r="E527" s="154"/>
      <c r="F527" s="154"/>
      <c r="G527" s="154"/>
      <c r="H527" s="154"/>
      <c r="I527" s="154"/>
      <c r="J527" s="154"/>
      <c r="K527" s="154"/>
      <c r="L527" s="154"/>
      <c r="M527" s="154"/>
      <c r="N527" s="154"/>
      <c r="O527" s="154"/>
      <c r="P527" s="154"/>
      <c r="Q527" s="154"/>
      <c r="R527" s="154"/>
      <c r="S527" s="154"/>
      <c r="T527" s="154"/>
      <c r="U527" s="155"/>
      <c r="V527" s="95"/>
      <c r="W527" s="95"/>
      <c r="X527" s="95"/>
      <c r="Y527" s="95"/>
      <c r="Z527" s="95"/>
    </row>
    <row r="528" spans="2:26" x14ac:dyDescent="0.3">
      <c r="B528" s="113" t="s">
        <v>75</v>
      </c>
      <c r="C528" s="114"/>
      <c r="D528" s="114"/>
      <c r="E528" s="114"/>
      <c r="F528" s="114"/>
      <c r="G528" s="114"/>
      <c r="H528" s="114"/>
      <c r="I528" s="114"/>
      <c r="J528" s="114"/>
      <c r="K528" s="114"/>
      <c r="L528" s="114"/>
      <c r="M528" s="114"/>
      <c r="N528" s="114"/>
      <c r="O528" s="114"/>
      <c r="P528" s="114"/>
      <c r="Q528" s="114"/>
      <c r="R528" s="114"/>
      <c r="S528" s="114"/>
      <c r="T528" s="115"/>
      <c r="U528" s="134">
        <v>769372.4</v>
      </c>
      <c r="V528" s="117"/>
      <c r="W528" s="117"/>
      <c r="X528" s="117"/>
      <c r="Y528" s="117"/>
      <c r="Z528" s="118"/>
    </row>
    <row r="529" spans="1:26" x14ac:dyDescent="0.3">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x14ac:dyDescent="0.35">
      <c r="B530" s="120" t="s">
        <v>85</v>
      </c>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2"/>
    </row>
    <row r="531" spans="1:26" ht="35.25" customHeight="1" x14ac:dyDescent="0.3">
      <c r="B531" s="77" t="s">
        <v>86</v>
      </c>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9"/>
    </row>
    <row r="532" spans="1:26" ht="15" customHeight="1" x14ac:dyDescent="0.3">
      <c r="A532" s="24"/>
      <c r="B532" s="113" t="s">
        <v>61</v>
      </c>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5"/>
    </row>
    <row r="533" spans="1:26" x14ac:dyDescent="0.3">
      <c r="B533" s="156" t="s">
        <v>62</v>
      </c>
      <c r="C533" s="143" t="s">
        <v>63</v>
      </c>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spans="1:26" x14ac:dyDescent="0.3">
      <c r="B534" s="100" t="s">
        <v>64</v>
      </c>
      <c r="C534" s="88">
        <v>0</v>
      </c>
      <c r="D534" s="88">
        <v>4.1666666666666664E-2</v>
      </c>
      <c r="E534" s="88">
        <v>8.3333333333333329E-2</v>
      </c>
      <c r="F534" s="88">
        <v>0.125</v>
      </c>
      <c r="G534" s="88">
        <v>0.16666666666666666</v>
      </c>
      <c r="H534" s="88">
        <v>0.20833333333333334</v>
      </c>
      <c r="I534" s="88">
        <v>0.25</v>
      </c>
      <c r="J534" s="88">
        <v>0.29166666666666669</v>
      </c>
      <c r="K534" s="88">
        <v>0.33333333333333331</v>
      </c>
      <c r="L534" s="88">
        <v>0.375</v>
      </c>
      <c r="M534" s="88">
        <v>0.41666666666666669</v>
      </c>
      <c r="N534" s="88">
        <v>0.45833333333333331</v>
      </c>
      <c r="O534" s="88">
        <v>0.5</v>
      </c>
      <c r="P534" s="88">
        <v>0.54166666666666663</v>
      </c>
      <c r="Q534" s="88">
        <v>0.58333333333333337</v>
      </c>
      <c r="R534" s="88">
        <v>0.625</v>
      </c>
      <c r="S534" s="88">
        <v>0.66666666666666663</v>
      </c>
      <c r="T534" s="88">
        <v>0.70833333333333337</v>
      </c>
      <c r="U534" s="88">
        <v>0.75</v>
      </c>
      <c r="V534" s="88">
        <v>0.79166666666666663</v>
      </c>
      <c r="W534" s="88">
        <v>0.83333333333333337</v>
      </c>
      <c r="X534" s="88">
        <v>0.875</v>
      </c>
      <c r="Y534" s="88">
        <v>0.91666666666666663</v>
      </c>
      <c r="Z534" s="88">
        <v>0.95833333333333337</v>
      </c>
    </row>
    <row r="535" spans="1:26" x14ac:dyDescent="0.3">
      <c r="B535" s="102"/>
      <c r="C535" s="89" t="s">
        <v>65</v>
      </c>
      <c r="D535" s="89" t="s">
        <v>65</v>
      </c>
      <c r="E535" s="89" t="s">
        <v>65</v>
      </c>
      <c r="F535" s="89" t="s">
        <v>65</v>
      </c>
      <c r="G535" s="89" t="s">
        <v>65</v>
      </c>
      <c r="H535" s="89" t="s">
        <v>65</v>
      </c>
      <c r="I535" s="89" t="s">
        <v>65</v>
      </c>
      <c r="J535" s="89" t="s">
        <v>65</v>
      </c>
      <c r="K535" s="89" t="s">
        <v>65</v>
      </c>
      <c r="L535" s="89" t="s">
        <v>65</v>
      </c>
      <c r="M535" s="89" t="s">
        <v>65</v>
      </c>
      <c r="N535" s="89" t="s">
        <v>65</v>
      </c>
      <c r="O535" s="89" t="s">
        <v>65</v>
      </c>
      <c r="P535" s="89" t="s">
        <v>65</v>
      </c>
      <c r="Q535" s="89" t="s">
        <v>65</v>
      </c>
      <c r="R535" s="89" t="s">
        <v>65</v>
      </c>
      <c r="S535" s="89" t="s">
        <v>65</v>
      </c>
      <c r="T535" s="89" t="s">
        <v>65</v>
      </c>
      <c r="U535" s="89" t="s">
        <v>65</v>
      </c>
      <c r="V535" s="89" t="s">
        <v>65</v>
      </c>
      <c r="W535" s="89" t="s">
        <v>65</v>
      </c>
      <c r="X535" s="89" t="s">
        <v>65</v>
      </c>
      <c r="Y535" s="89" t="s">
        <v>65</v>
      </c>
      <c r="Z535" s="89" t="s">
        <v>66</v>
      </c>
    </row>
    <row r="536" spans="1:26" x14ac:dyDescent="0.3">
      <c r="B536" s="104"/>
      <c r="C536" s="90">
        <v>4.1666666666666664E-2</v>
      </c>
      <c r="D536" s="90">
        <v>8.3333333333333329E-2</v>
      </c>
      <c r="E536" s="90">
        <v>0.125</v>
      </c>
      <c r="F536" s="90">
        <v>0.16666666666666666</v>
      </c>
      <c r="G536" s="90">
        <v>0.20833333333333334</v>
      </c>
      <c r="H536" s="90">
        <v>0.25</v>
      </c>
      <c r="I536" s="90">
        <v>0.29166666666666669</v>
      </c>
      <c r="J536" s="90">
        <v>0.33333333333333331</v>
      </c>
      <c r="K536" s="90">
        <v>0.375</v>
      </c>
      <c r="L536" s="90">
        <v>0.41666666666666669</v>
      </c>
      <c r="M536" s="90">
        <v>0.45833333333333331</v>
      </c>
      <c r="N536" s="90">
        <v>0.5</v>
      </c>
      <c r="O536" s="90">
        <v>0.54166666666666663</v>
      </c>
      <c r="P536" s="90">
        <v>0.58333333333333337</v>
      </c>
      <c r="Q536" s="90">
        <v>0.625</v>
      </c>
      <c r="R536" s="90">
        <v>0.66666666666666663</v>
      </c>
      <c r="S536" s="90">
        <v>0.70833333333333337</v>
      </c>
      <c r="T536" s="90">
        <v>0.75</v>
      </c>
      <c r="U536" s="90">
        <v>0.79166666666666663</v>
      </c>
      <c r="V536" s="90">
        <v>0.83333333333333337</v>
      </c>
      <c r="W536" s="90">
        <v>0.875</v>
      </c>
      <c r="X536" s="90">
        <v>0.91666666666666663</v>
      </c>
      <c r="Y536" s="90">
        <v>0.95833333333333337</v>
      </c>
      <c r="Z536" s="90">
        <v>0</v>
      </c>
    </row>
    <row r="537" spans="1:26" x14ac:dyDescent="0.3">
      <c r="B537" s="127">
        <v>1</v>
      </c>
      <c r="C537" s="128">
        <v>1492.63</v>
      </c>
      <c r="D537" s="128">
        <v>1452.92</v>
      </c>
      <c r="E537" s="128">
        <v>1460.18</v>
      </c>
      <c r="F537" s="128">
        <v>1498.04</v>
      </c>
      <c r="G537" s="128">
        <v>1497.45</v>
      </c>
      <c r="H537" s="128">
        <v>1598.13</v>
      </c>
      <c r="I537" s="128">
        <v>1777.71</v>
      </c>
      <c r="J537" s="128">
        <v>1936.75</v>
      </c>
      <c r="K537" s="128">
        <v>2069.6999999999998</v>
      </c>
      <c r="L537" s="128">
        <v>2321.5700000000002</v>
      </c>
      <c r="M537" s="128">
        <v>2336.35</v>
      </c>
      <c r="N537" s="128">
        <v>2373.27</v>
      </c>
      <c r="O537" s="128">
        <v>2375.41</v>
      </c>
      <c r="P537" s="128">
        <v>2384.4699999999998</v>
      </c>
      <c r="Q537" s="128">
        <v>2169.3200000000002</v>
      </c>
      <c r="R537" s="128">
        <v>2125.34</v>
      </c>
      <c r="S537" s="128">
        <v>2105.4499999999998</v>
      </c>
      <c r="T537" s="128">
        <v>2285.35</v>
      </c>
      <c r="U537" s="128">
        <v>2467.75</v>
      </c>
      <c r="V537" s="128">
        <v>2427.9699999999998</v>
      </c>
      <c r="W537" s="128">
        <v>2117.0300000000002</v>
      </c>
      <c r="X537" s="128">
        <v>1831.47</v>
      </c>
      <c r="Y537" s="128">
        <v>1784.18</v>
      </c>
      <c r="Z537" s="128">
        <v>1626.07</v>
      </c>
    </row>
    <row r="538" spans="1:26" x14ac:dyDescent="0.3">
      <c r="B538" s="127">
        <v>2</v>
      </c>
      <c r="C538" s="128">
        <v>1571.2</v>
      </c>
      <c r="D538" s="128">
        <v>1513.71</v>
      </c>
      <c r="E538" s="128">
        <v>1511.59</v>
      </c>
      <c r="F538" s="128">
        <v>1555.48</v>
      </c>
      <c r="G538" s="128">
        <v>1570.67</v>
      </c>
      <c r="H538" s="128">
        <v>1623.62</v>
      </c>
      <c r="I538" s="128">
        <v>1785.56</v>
      </c>
      <c r="J538" s="128">
        <v>1886.65</v>
      </c>
      <c r="K538" s="128">
        <v>1976.83</v>
      </c>
      <c r="L538" s="128">
        <v>2129.1999999999998</v>
      </c>
      <c r="M538" s="128">
        <v>2145.11</v>
      </c>
      <c r="N538" s="128">
        <v>2145.5100000000002</v>
      </c>
      <c r="O538" s="128">
        <v>2139.8200000000002</v>
      </c>
      <c r="P538" s="128">
        <v>1880.49</v>
      </c>
      <c r="Q538" s="128">
        <v>1937.72</v>
      </c>
      <c r="R538" s="128">
        <v>1843.78</v>
      </c>
      <c r="S538" s="128">
        <v>1829.01</v>
      </c>
      <c r="T538" s="128">
        <v>2096.0300000000002</v>
      </c>
      <c r="U538" s="128">
        <v>2266.8000000000002</v>
      </c>
      <c r="V538" s="128">
        <v>2272.83</v>
      </c>
      <c r="W538" s="128">
        <v>2003.4</v>
      </c>
      <c r="X538" s="128">
        <v>1899.94</v>
      </c>
      <c r="Y538" s="128">
        <v>1780.56</v>
      </c>
      <c r="Z538" s="128">
        <v>1696.97</v>
      </c>
    </row>
    <row r="539" spans="1:26" x14ac:dyDescent="0.3">
      <c r="B539" s="127">
        <v>3</v>
      </c>
      <c r="C539" s="128">
        <v>1663.3</v>
      </c>
      <c r="D539" s="128">
        <v>1588.32</v>
      </c>
      <c r="E539" s="128">
        <v>1596.68</v>
      </c>
      <c r="F539" s="128">
        <v>1579.53</v>
      </c>
      <c r="G539" s="128">
        <v>1600.62</v>
      </c>
      <c r="H539" s="128">
        <v>1681.82</v>
      </c>
      <c r="I539" s="128">
        <v>1807.99</v>
      </c>
      <c r="J539" s="128">
        <v>1951.04</v>
      </c>
      <c r="K539" s="128">
        <v>2109.2800000000002</v>
      </c>
      <c r="L539" s="128">
        <v>2313.13</v>
      </c>
      <c r="M539" s="128">
        <v>2376.79</v>
      </c>
      <c r="N539" s="128">
        <v>2373.6</v>
      </c>
      <c r="O539" s="128">
        <v>2341.9299999999998</v>
      </c>
      <c r="P539" s="128">
        <v>2421.0300000000002</v>
      </c>
      <c r="Q539" s="128">
        <v>2430.31</v>
      </c>
      <c r="R539" s="128">
        <v>2402.84</v>
      </c>
      <c r="S539" s="128">
        <v>2362.37</v>
      </c>
      <c r="T539" s="128">
        <v>2089.12</v>
      </c>
      <c r="U539" s="128">
        <v>2299.0100000000002</v>
      </c>
      <c r="V539" s="128">
        <v>2378.0500000000002</v>
      </c>
      <c r="W539" s="128">
        <v>1990.15</v>
      </c>
      <c r="X539" s="128">
        <v>1840.29</v>
      </c>
      <c r="Y539" s="128">
        <v>1779.67</v>
      </c>
      <c r="Z539" s="128">
        <v>1692.12</v>
      </c>
    </row>
    <row r="540" spans="1:26" x14ac:dyDescent="0.3">
      <c r="B540" s="127">
        <v>4</v>
      </c>
      <c r="C540" s="128">
        <v>1672</v>
      </c>
      <c r="D540" s="128">
        <v>1629.29</v>
      </c>
      <c r="E540" s="128">
        <v>1631.35</v>
      </c>
      <c r="F540" s="128">
        <v>1618.29</v>
      </c>
      <c r="G540" s="128">
        <v>1595.33</v>
      </c>
      <c r="H540" s="128">
        <v>1633.67</v>
      </c>
      <c r="I540" s="128">
        <v>1655.64</v>
      </c>
      <c r="J540" s="128">
        <v>1756.61</v>
      </c>
      <c r="K540" s="128">
        <v>1838.93</v>
      </c>
      <c r="L540" s="128">
        <v>1843.78</v>
      </c>
      <c r="M540" s="128">
        <v>1844.7</v>
      </c>
      <c r="N540" s="128">
        <v>2041.02</v>
      </c>
      <c r="O540" s="128">
        <v>1961.15</v>
      </c>
      <c r="P540" s="128">
        <v>2001.62</v>
      </c>
      <c r="Q540" s="128">
        <v>2000.97</v>
      </c>
      <c r="R540" s="128">
        <v>1968.72</v>
      </c>
      <c r="S540" s="128">
        <v>2048.0700000000002</v>
      </c>
      <c r="T540" s="128">
        <v>2110.9899999999998</v>
      </c>
      <c r="U540" s="128">
        <v>2284.37</v>
      </c>
      <c r="V540" s="128">
        <v>2027.73</v>
      </c>
      <c r="W540" s="128">
        <v>2062.02</v>
      </c>
      <c r="X540" s="128">
        <v>1828.81</v>
      </c>
      <c r="Y540" s="128">
        <v>1781.48</v>
      </c>
      <c r="Z540" s="128">
        <v>1673.38</v>
      </c>
    </row>
    <row r="541" spans="1:26" x14ac:dyDescent="0.3">
      <c r="B541" s="127">
        <v>5</v>
      </c>
      <c r="C541" s="128">
        <v>1581.13</v>
      </c>
      <c r="D541" s="128">
        <v>1536.7</v>
      </c>
      <c r="E541" s="128">
        <v>1545.42</v>
      </c>
      <c r="F541" s="128">
        <v>1533.08</v>
      </c>
      <c r="G541" s="128">
        <v>1537.9</v>
      </c>
      <c r="H541" s="128">
        <v>1600.71</v>
      </c>
      <c r="I541" s="128">
        <v>1781.43</v>
      </c>
      <c r="J541" s="128">
        <v>1835.15</v>
      </c>
      <c r="K541" s="128">
        <v>1890.62</v>
      </c>
      <c r="L541" s="128">
        <v>1888.25</v>
      </c>
      <c r="M541" s="128">
        <v>1977.07</v>
      </c>
      <c r="N541" s="128">
        <v>1975.98</v>
      </c>
      <c r="O541" s="128">
        <v>1930.35</v>
      </c>
      <c r="P541" s="128">
        <v>1978.23</v>
      </c>
      <c r="Q541" s="128">
        <v>2094.96</v>
      </c>
      <c r="R541" s="128">
        <v>1981.57</v>
      </c>
      <c r="S541" s="128">
        <v>1871.34</v>
      </c>
      <c r="T541" s="128">
        <v>1934.53</v>
      </c>
      <c r="U541" s="128">
        <v>1929.26</v>
      </c>
      <c r="V541" s="128">
        <v>1828.66</v>
      </c>
      <c r="W541" s="128">
        <v>1788.18</v>
      </c>
      <c r="X541" s="128">
        <v>1738.34</v>
      </c>
      <c r="Y541" s="128">
        <v>1631.05</v>
      </c>
      <c r="Z541" s="128">
        <v>1573.53</v>
      </c>
    </row>
    <row r="542" spans="1:26" x14ac:dyDescent="0.3">
      <c r="B542" s="127">
        <v>6</v>
      </c>
      <c r="C542" s="128">
        <v>1537.18</v>
      </c>
      <c r="D542" s="128">
        <v>1416.92</v>
      </c>
      <c r="E542" s="128">
        <v>1412.48</v>
      </c>
      <c r="F542" s="128">
        <v>1462.6</v>
      </c>
      <c r="G542" s="128">
        <v>1474.76</v>
      </c>
      <c r="H542" s="128">
        <v>1717.86</v>
      </c>
      <c r="I542" s="128">
        <v>1750.82</v>
      </c>
      <c r="J542" s="128">
        <v>1781.39</v>
      </c>
      <c r="K542" s="128">
        <v>1818.4</v>
      </c>
      <c r="L542" s="128">
        <v>1905.6</v>
      </c>
      <c r="M542" s="128">
        <v>1913.17</v>
      </c>
      <c r="N542" s="128">
        <v>1906.47</v>
      </c>
      <c r="O542" s="128">
        <v>1906.44</v>
      </c>
      <c r="P542" s="128">
        <v>1893.11</v>
      </c>
      <c r="Q542" s="128">
        <v>1891.23</v>
      </c>
      <c r="R542" s="128">
        <v>1860.34</v>
      </c>
      <c r="S542" s="128">
        <v>1889.9</v>
      </c>
      <c r="T542" s="128">
        <v>1957.16</v>
      </c>
      <c r="U542" s="128">
        <v>2147.56</v>
      </c>
      <c r="V542" s="128">
        <v>2200.84</v>
      </c>
      <c r="W542" s="128">
        <v>1948.23</v>
      </c>
      <c r="X542" s="128">
        <v>1798.19</v>
      </c>
      <c r="Y542" s="128">
        <v>1694.49</v>
      </c>
      <c r="Z542" s="128">
        <v>1584.29</v>
      </c>
    </row>
    <row r="543" spans="1:26" x14ac:dyDescent="0.3">
      <c r="B543" s="127">
        <v>7</v>
      </c>
      <c r="C543" s="128">
        <v>1570.14</v>
      </c>
      <c r="D543" s="128">
        <v>1541.11</v>
      </c>
      <c r="E543" s="128">
        <v>1541.88</v>
      </c>
      <c r="F543" s="128">
        <v>1563.65</v>
      </c>
      <c r="G543" s="128">
        <v>1576.88</v>
      </c>
      <c r="H543" s="128">
        <v>1629.61</v>
      </c>
      <c r="I543" s="128">
        <v>1747.08</v>
      </c>
      <c r="J543" s="128">
        <v>1895.66</v>
      </c>
      <c r="K543" s="128">
        <v>1947.33</v>
      </c>
      <c r="L543" s="128">
        <v>1960.61</v>
      </c>
      <c r="M543" s="128">
        <v>1961.11</v>
      </c>
      <c r="N543" s="128">
        <v>1966.51</v>
      </c>
      <c r="O543" s="128">
        <v>1963.74</v>
      </c>
      <c r="P543" s="128">
        <v>1935.65</v>
      </c>
      <c r="Q543" s="128">
        <v>1878.6</v>
      </c>
      <c r="R543" s="128">
        <v>2251.1</v>
      </c>
      <c r="S543" s="128">
        <v>2242.37</v>
      </c>
      <c r="T543" s="128">
        <v>2224.59</v>
      </c>
      <c r="U543" s="128">
        <v>1977.07</v>
      </c>
      <c r="V543" s="128">
        <v>1814.71</v>
      </c>
      <c r="W543" s="128">
        <v>1772.04</v>
      </c>
      <c r="X543" s="128">
        <v>1750.95</v>
      </c>
      <c r="Y543" s="128">
        <v>1650.87</v>
      </c>
      <c r="Z543" s="128">
        <v>1597.65</v>
      </c>
    </row>
    <row r="544" spans="1:26" x14ac:dyDescent="0.3">
      <c r="B544" s="127">
        <v>8</v>
      </c>
      <c r="C544" s="128">
        <v>1585.35</v>
      </c>
      <c r="D544" s="128">
        <v>1542.06</v>
      </c>
      <c r="E544" s="128">
        <v>1540.06</v>
      </c>
      <c r="F544" s="128">
        <v>1559.07</v>
      </c>
      <c r="G544" s="128">
        <v>1574.33</v>
      </c>
      <c r="H544" s="128">
        <v>1613.25</v>
      </c>
      <c r="I544" s="128">
        <v>1769.56</v>
      </c>
      <c r="J544" s="128">
        <v>1928.37</v>
      </c>
      <c r="K544" s="128">
        <v>1999.36</v>
      </c>
      <c r="L544" s="128">
        <v>1970.19</v>
      </c>
      <c r="M544" s="128">
        <v>2280.52</v>
      </c>
      <c r="N544" s="128">
        <v>2289.96</v>
      </c>
      <c r="O544" s="128">
        <v>2288.56</v>
      </c>
      <c r="P544" s="128">
        <v>2283.84</v>
      </c>
      <c r="Q544" s="128">
        <v>2251.94</v>
      </c>
      <c r="R544" s="128">
        <v>2291.39</v>
      </c>
      <c r="S544" s="128">
        <v>2329.23</v>
      </c>
      <c r="T544" s="128">
        <v>2331.36</v>
      </c>
      <c r="U544" s="128">
        <v>2470.16</v>
      </c>
      <c r="V544" s="128">
        <v>1957.42</v>
      </c>
      <c r="W544" s="128">
        <v>1955.14</v>
      </c>
      <c r="X544" s="128">
        <v>1816.71</v>
      </c>
      <c r="Y544" s="128">
        <v>1704.81</v>
      </c>
      <c r="Z544" s="128">
        <v>1597.62</v>
      </c>
    </row>
    <row r="545" spans="2:26" x14ac:dyDescent="0.3">
      <c r="B545" s="127">
        <v>9</v>
      </c>
      <c r="C545" s="128">
        <v>1572.6</v>
      </c>
      <c r="D545" s="128">
        <v>1545.66</v>
      </c>
      <c r="E545" s="128">
        <v>1548.99</v>
      </c>
      <c r="F545" s="128">
        <v>1570.71</v>
      </c>
      <c r="G545" s="128">
        <v>1582.61</v>
      </c>
      <c r="H545" s="128">
        <v>1611.51</v>
      </c>
      <c r="I545" s="128">
        <v>1757.6</v>
      </c>
      <c r="J545" s="128">
        <v>1853.39</v>
      </c>
      <c r="K545" s="128">
        <v>1960.27</v>
      </c>
      <c r="L545" s="128">
        <v>1986.18</v>
      </c>
      <c r="M545" s="128">
        <v>1983.26</v>
      </c>
      <c r="N545" s="128">
        <v>1982.5</v>
      </c>
      <c r="O545" s="128">
        <v>1979.64</v>
      </c>
      <c r="P545" s="128">
        <v>1976.39</v>
      </c>
      <c r="Q545" s="128">
        <v>1977.6</v>
      </c>
      <c r="R545" s="128">
        <v>1999.69</v>
      </c>
      <c r="S545" s="128">
        <v>2050.34</v>
      </c>
      <c r="T545" s="128">
        <v>1973.75</v>
      </c>
      <c r="U545" s="128">
        <v>2380.9899999999998</v>
      </c>
      <c r="V545" s="128">
        <v>1939.44</v>
      </c>
      <c r="W545" s="128">
        <v>1888.58</v>
      </c>
      <c r="X545" s="128">
        <v>1771.67</v>
      </c>
      <c r="Y545" s="128">
        <v>1679.68</v>
      </c>
      <c r="Z545" s="128">
        <v>1653.69</v>
      </c>
    </row>
    <row r="546" spans="2:26" x14ac:dyDescent="0.3">
      <c r="B546" s="127">
        <v>10</v>
      </c>
      <c r="C546" s="128">
        <v>1689.03</v>
      </c>
      <c r="D546" s="128">
        <v>1647.97</v>
      </c>
      <c r="E546" s="128">
        <v>1642.23</v>
      </c>
      <c r="F546" s="128">
        <v>1653.59</v>
      </c>
      <c r="G546" s="128">
        <v>1661.16</v>
      </c>
      <c r="H546" s="128">
        <v>1675.73</v>
      </c>
      <c r="I546" s="128">
        <v>1747.19</v>
      </c>
      <c r="J546" s="128">
        <v>1786.76</v>
      </c>
      <c r="K546" s="128">
        <v>1980.73</v>
      </c>
      <c r="L546" s="128">
        <v>2051.6</v>
      </c>
      <c r="M546" s="128">
        <v>2051.11</v>
      </c>
      <c r="N546" s="128">
        <v>2060.36</v>
      </c>
      <c r="O546" s="128">
        <v>2048.13</v>
      </c>
      <c r="P546" s="128">
        <v>2054.65</v>
      </c>
      <c r="Q546" s="128">
        <v>2044.67</v>
      </c>
      <c r="R546" s="128">
        <v>2298.84</v>
      </c>
      <c r="S546" s="128">
        <v>2309.12</v>
      </c>
      <c r="T546" s="128">
        <v>2369.58</v>
      </c>
      <c r="U546" s="128">
        <v>2447.2399999999998</v>
      </c>
      <c r="V546" s="128">
        <v>2371.2600000000002</v>
      </c>
      <c r="W546" s="128">
        <v>2022.15</v>
      </c>
      <c r="X546" s="128">
        <v>1874.26</v>
      </c>
      <c r="Y546" s="128">
        <v>1776.6</v>
      </c>
      <c r="Z546" s="128">
        <v>1718.44</v>
      </c>
    </row>
    <row r="547" spans="2:26" x14ac:dyDescent="0.3">
      <c r="B547" s="127">
        <v>11</v>
      </c>
      <c r="C547" s="128">
        <v>1708.92</v>
      </c>
      <c r="D547" s="128">
        <v>1646.74</v>
      </c>
      <c r="E547" s="128">
        <v>1669.01</v>
      </c>
      <c r="F547" s="128">
        <v>1680.4</v>
      </c>
      <c r="G547" s="128">
        <v>1662.67</v>
      </c>
      <c r="H547" s="128">
        <v>1655.83</v>
      </c>
      <c r="I547" s="128">
        <v>1716.45</v>
      </c>
      <c r="J547" s="128">
        <v>1783.18</v>
      </c>
      <c r="K547" s="128">
        <v>1864.6</v>
      </c>
      <c r="L547" s="128">
        <v>1938.31</v>
      </c>
      <c r="M547" s="128">
        <v>1939.77</v>
      </c>
      <c r="N547" s="128">
        <v>1935.74</v>
      </c>
      <c r="O547" s="128">
        <v>1921.99</v>
      </c>
      <c r="P547" s="128">
        <v>1961.46</v>
      </c>
      <c r="Q547" s="128">
        <v>2016.13</v>
      </c>
      <c r="R547" s="128">
        <v>2097.37</v>
      </c>
      <c r="S547" s="128">
        <v>2165.16</v>
      </c>
      <c r="T547" s="128">
        <v>2184.56</v>
      </c>
      <c r="U547" s="128">
        <v>2336.91</v>
      </c>
      <c r="V547" s="128">
        <v>2022.34</v>
      </c>
      <c r="W547" s="128">
        <v>1936.48</v>
      </c>
      <c r="X547" s="128">
        <v>1815.03</v>
      </c>
      <c r="Y547" s="128">
        <v>1778.78</v>
      </c>
      <c r="Z547" s="128">
        <v>1745.1</v>
      </c>
    </row>
    <row r="548" spans="2:26" x14ac:dyDescent="0.3">
      <c r="B548" s="127">
        <v>12</v>
      </c>
      <c r="C548" s="128">
        <v>1658.83</v>
      </c>
      <c r="D548" s="128">
        <v>1634.92</v>
      </c>
      <c r="E548" s="128">
        <v>1631.83</v>
      </c>
      <c r="F548" s="128">
        <v>1666.53</v>
      </c>
      <c r="G548" s="128">
        <v>1685.87</v>
      </c>
      <c r="H548" s="128">
        <v>1718.6</v>
      </c>
      <c r="I548" s="128">
        <v>1854.47</v>
      </c>
      <c r="J548" s="128">
        <v>2118.08</v>
      </c>
      <c r="K548" s="128">
        <v>2440.5700000000002</v>
      </c>
      <c r="L548" s="128">
        <v>2532.88</v>
      </c>
      <c r="M548" s="128">
        <v>2519.75</v>
      </c>
      <c r="N548" s="128">
        <v>2506.04</v>
      </c>
      <c r="O548" s="128">
        <v>2514.41</v>
      </c>
      <c r="P548" s="128">
        <v>2495.2199999999998</v>
      </c>
      <c r="Q548" s="128">
        <v>2460.17</v>
      </c>
      <c r="R548" s="128">
        <v>2575.5500000000002</v>
      </c>
      <c r="S548" s="128">
        <v>2586.4499999999998</v>
      </c>
      <c r="T548" s="128">
        <v>2599.17</v>
      </c>
      <c r="U548" s="128">
        <v>2685.36</v>
      </c>
      <c r="V548" s="128">
        <v>2492.34</v>
      </c>
      <c r="W548" s="128">
        <v>2223.11</v>
      </c>
      <c r="X548" s="128">
        <v>1837.2</v>
      </c>
      <c r="Y548" s="128">
        <v>1777.45</v>
      </c>
      <c r="Z548" s="128">
        <v>1685.83</v>
      </c>
    </row>
    <row r="549" spans="2:26" x14ac:dyDescent="0.3">
      <c r="B549" s="127">
        <v>13</v>
      </c>
      <c r="C549" s="128">
        <v>1552.51</v>
      </c>
      <c r="D549" s="128">
        <v>1533.88</v>
      </c>
      <c r="E549" s="128">
        <v>1530.35</v>
      </c>
      <c r="F549" s="128">
        <v>1566.3</v>
      </c>
      <c r="G549" s="128">
        <v>1579.77</v>
      </c>
      <c r="H549" s="128">
        <v>1609.2</v>
      </c>
      <c r="I549" s="128">
        <v>1758.52</v>
      </c>
      <c r="J549" s="128">
        <v>1913.77</v>
      </c>
      <c r="K549" s="128">
        <v>2053.38</v>
      </c>
      <c r="L549" s="128">
        <v>2143.8000000000002</v>
      </c>
      <c r="M549" s="128">
        <v>1969.27</v>
      </c>
      <c r="N549" s="128">
        <v>1960.93</v>
      </c>
      <c r="O549" s="128">
        <v>1957.65</v>
      </c>
      <c r="P549" s="128">
        <v>1949.26</v>
      </c>
      <c r="Q549" s="128">
        <v>2222.9299999999998</v>
      </c>
      <c r="R549" s="128">
        <v>2181.4299999999998</v>
      </c>
      <c r="S549" s="128">
        <v>2358.88</v>
      </c>
      <c r="T549" s="128">
        <v>2392.58</v>
      </c>
      <c r="U549" s="128">
        <v>2365.15</v>
      </c>
      <c r="V549" s="128">
        <v>2181.37</v>
      </c>
      <c r="W549" s="128">
        <v>2256.65</v>
      </c>
      <c r="X549" s="128">
        <v>2069.36</v>
      </c>
      <c r="Y549" s="128">
        <v>1812.01</v>
      </c>
      <c r="Z549" s="128">
        <v>1629.81</v>
      </c>
    </row>
    <row r="550" spans="2:26" x14ac:dyDescent="0.3">
      <c r="B550" s="127">
        <v>14</v>
      </c>
      <c r="C550" s="128">
        <v>1587.18</v>
      </c>
      <c r="D550" s="128">
        <v>1577.15</v>
      </c>
      <c r="E550" s="128">
        <v>1577.63</v>
      </c>
      <c r="F550" s="128">
        <v>1621.18</v>
      </c>
      <c r="G550" s="128">
        <v>1639.15</v>
      </c>
      <c r="H550" s="128">
        <v>1682.47</v>
      </c>
      <c r="I550" s="128">
        <v>1761.87</v>
      </c>
      <c r="J550" s="128">
        <v>1937.4</v>
      </c>
      <c r="K550" s="128">
        <v>2051.88</v>
      </c>
      <c r="L550" s="128">
        <v>2305.98</v>
      </c>
      <c r="M550" s="128">
        <v>2315.7800000000002</v>
      </c>
      <c r="N550" s="128">
        <v>2241.54</v>
      </c>
      <c r="O550" s="128">
        <v>2266.4699999999998</v>
      </c>
      <c r="P550" s="128">
        <v>2087.12</v>
      </c>
      <c r="Q550" s="128">
        <v>2088.65</v>
      </c>
      <c r="R550" s="128">
        <v>2092.0700000000002</v>
      </c>
      <c r="S550" s="128">
        <v>2091</v>
      </c>
      <c r="T550" s="128">
        <v>2575.4899999999998</v>
      </c>
      <c r="U550" s="128">
        <v>2253.31</v>
      </c>
      <c r="V550" s="128">
        <v>2478.9899999999998</v>
      </c>
      <c r="W550" s="128">
        <v>2099.0300000000002</v>
      </c>
      <c r="X550" s="128">
        <v>1834.39</v>
      </c>
      <c r="Y550" s="128">
        <v>1774.1</v>
      </c>
      <c r="Z550" s="128">
        <v>1688.7</v>
      </c>
    </row>
    <row r="551" spans="2:26" x14ac:dyDescent="0.3">
      <c r="B551" s="127">
        <v>15</v>
      </c>
      <c r="C551" s="128">
        <v>1678.32</v>
      </c>
      <c r="D551" s="128">
        <v>1648.21</v>
      </c>
      <c r="E551" s="128">
        <v>1672.64</v>
      </c>
      <c r="F551" s="128">
        <v>1716.51</v>
      </c>
      <c r="G551" s="128">
        <v>1720.78</v>
      </c>
      <c r="H551" s="128">
        <v>1753.43</v>
      </c>
      <c r="I551" s="128">
        <v>1854.92</v>
      </c>
      <c r="J551" s="128">
        <v>2042.43</v>
      </c>
      <c r="K551" s="128">
        <v>2308.9699999999998</v>
      </c>
      <c r="L551" s="128">
        <v>2376.89</v>
      </c>
      <c r="M551" s="128">
        <v>2368.88</v>
      </c>
      <c r="N551" s="128">
        <v>2397.5500000000002</v>
      </c>
      <c r="O551" s="128">
        <v>2404.48</v>
      </c>
      <c r="P551" s="128">
        <v>2459.4299999999998</v>
      </c>
      <c r="Q551" s="128">
        <v>2504.66</v>
      </c>
      <c r="R551" s="128">
        <v>2622.34</v>
      </c>
      <c r="S551" s="128">
        <v>2607.25</v>
      </c>
      <c r="T551" s="128">
        <v>2715.19</v>
      </c>
      <c r="U551" s="128">
        <v>2716.5</v>
      </c>
      <c r="V551" s="128">
        <v>2721.62</v>
      </c>
      <c r="W551" s="128">
        <v>2415.23</v>
      </c>
      <c r="X551" s="128">
        <v>2165.12</v>
      </c>
      <c r="Y551" s="128">
        <v>1824.57</v>
      </c>
      <c r="Z551" s="128">
        <v>1775.63</v>
      </c>
    </row>
    <row r="552" spans="2:26" x14ac:dyDescent="0.3">
      <c r="B552" s="127">
        <v>16</v>
      </c>
      <c r="C552" s="128">
        <v>1702.55</v>
      </c>
      <c r="D552" s="128">
        <v>1675.4</v>
      </c>
      <c r="E552" s="128">
        <v>1709.55</v>
      </c>
      <c r="F552" s="128">
        <v>1746.75</v>
      </c>
      <c r="G552" s="128">
        <v>1751.99</v>
      </c>
      <c r="H552" s="128">
        <v>1798.83</v>
      </c>
      <c r="I552" s="128">
        <v>1857.79</v>
      </c>
      <c r="J552" s="128">
        <v>1957.5</v>
      </c>
      <c r="K552" s="128">
        <v>2156.25</v>
      </c>
      <c r="L552" s="128">
        <v>2307.17</v>
      </c>
      <c r="M552" s="128">
        <v>2155.86</v>
      </c>
      <c r="N552" s="128">
        <v>2153.88</v>
      </c>
      <c r="O552" s="128">
        <v>2310.6999999999998</v>
      </c>
      <c r="P552" s="128">
        <v>2293.46</v>
      </c>
      <c r="Q552" s="128">
        <v>2436.23</v>
      </c>
      <c r="R552" s="128">
        <v>2388.39</v>
      </c>
      <c r="S552" s="128">
        <v>2404.66</v>
      </c>
      <c r="T552" s="128">
        <v>2430.4</v>
      </c>
      <c r="U552" s="128">
        <v>2385.15</v>
      </c>
      <c r="V552" s="128">
        <v>2376.65</v>
      </c>
      <c r="W552" s="128">
        <v>2117.5500000000002</v>
      </c>
      <c r="X552" s="128">
        <v>1822.97</v>
      </c>
      <c r="Y552" s="128">
        <v>1781.56</v>
      </c>
      <c r="Z552" s="128">
        <v>1751.95</v>
      </c>
    </row>
    <row r="553" spans="2:26" x14ac:dyDescent="0.3">
      <c r="B553" s="127">
        <v>17</v>
      </c>
      <c r="C553" s="128">
        <v>1756.62</v>
      </c>
      <c r="D553" s="128">
        <v>1730.95</v>
      </c>
      <c r="E553" s="128">
        <v>1725.55</v>
      </c>
      <c r="F553" s="128">
        <v>1727.04</v>
      </c>
      <c r="G553" s="128">
        <v>1708.87</v>
      </c>
      <c r="H553" s="128">
        <v>1730.65</v>
      </c>
      <c r="I553" s="128">
        <v>1778.9</v>
      </c>
      <c r="J553" s="128">
        <v>1957.81</v>
      </c>
      <c r="K553" s="128">
        <v>2297.2800000000002</v>
      </c>
      <c r="L553" s="128">
        <v>2402.48</v>
      </c>
      <c r="M553" s="128">
        <v>1920.14</v>
      </c>
      <c r="N553" s="128">
        <v>2333.85</v>
      </c>
      <c r="O553" s="128">
        <v>2441.4699999999998</v>
      </c>
      <c r="P553" s="128">
        <v>2349.83</v>
      </c>
      <c r="Q553" s="128">
        <v>2739.3</v>
      </c>
      <c r="R553" s="128">
        <v>2736.32</v>
      </c>
      <c r="S553" s="128">
        <v>2736.55</v>
      </c>
      <c r="T553" s="128">
        <v>2735.07</v>
      </c>
      <c r="U553" s="128">
        <v>2727.12</v>
      </c>
      <c r="V553" s="128">
        <v>2645.98</v>
      </c>
      <c r="W553" s="128">
        <v>2593.71</v>
      </c>
      <c r="X553" s="128">
        <v>2316.56</v>
      </c>
      <c r="Y553" s="128">
        <v>1986.98</v>
      </c>
      <c r="Z553" s="128">
        <v>1786.92</v>
      </c>
    </row>
    <row r="554" spans="2:26" x14ac:dyDescent="0.3">
      <c r="B554" s="127">
        <v>18</v>
      </c>
      <c r="C554" s="128">
        <v>1776.81</v>
      </c>
      <c r="D554" s="128">
        <v>1697.45</v>
      </c>
      <c r="E554" s="128">
        <v>1677.09</v>
      </c>
      <c r="F554" s="128">
        <v>1683.44</v>
      </c>
      <c r="G554" s="128">
        <v>1679.8</v>
      </c>
      <c r="H554" s="128">
        <v>1686.93</v>
      </c>
      <c r="I554" s="128">
        <v>1773.27</v>
      </c>
      <c r="J554" s="128">
        <v>1874.58</v>
      </c>
      <c r="K554" s="128">
        <v>2094.96</v>
      </c>
      <c r="L554" s="128">
        <v>2396.44</v>
      </c>
      <c r="M554" s="128">
        <v>2399.2800000000002</v>
      </c>
      <c r="N554" s="128">
        <v>2395.25</v>
      </c>
      <c r="O554" s="128">
        <v>2384.04</v>
      </c>
      <c r="P554" s="128">
        <v>2393.87</v>
      </c>
      <c r="Q554" s="128">
        <v>2739.28</v>
      </c>
      <c r="R554" s="128">
        <v>2734.99</v>
      </c>
      <c r="S554" s="128">
        <v>2753.18</v>
      </c>
      <c r="T554" s="128">
        <v>2753.18</v>
      </c>
      <c r="U554" s="128">
        <v>2743.52</v>
      </c>
      <c r="V554" s="128">
        <v>2575.31</v>
      </c>
      <c r="W554" s="128">
        <v>2383.7800000000002</v>
      </c>
      <c r="X554" s="128">
        <v>1995.39</v>
      </c>
      <c r="Y554" s="128">
        <v>1880.03</v>
      </c>
      <c r="Z554" s="128">
        <v>1737.43</v>
      </c>
    </row>
    <row r="555" spans="2:26" x14ac:dyDescent="0.3">
      <c r="B555" s="127">
        <v>19</v>
      </c>
      <c r="C555" s="128">
        <v>1694.72</v>
      </c>
      <c r="D555" s="128">
        <v>1645.98</v>
      </c>
      <c r="E555" s="128">
        <v>1687.6</v>
      </c>
      <c r="F555" s="128">
        <v>1780.09</v>
      </c>
      <c r="G555" s="128">
        <v>1736.02</v>
      </c>
      <c r="H555" s="128">
        <v>1789.9</v>
      </c>
      <c r="I555" s="128">
        <v>1806.39</v>
      </c>
      <c r="J555" s="128">
        <v>1943.07</v>
      </c>
      <c r="K555" s="128">
        <v>2050.0100000000002</v>
      </c>
      <c r="L555" s="128">
        <v>2074.7199999999998</v>
      </c>
      <c r="M555" s="128">
        <v>2065.02</v>
      </c>
      <c r="N555" s="128">
        <v>2065.69</v>
      </c>
      <c r="O555" s="128">
        <v>2043.16</v>
      </c>
      <c r="P555" s="128">
        <v>1870.11</v>
      </c>
      <c r="Q555" s="128">
        <v>2372.9499999999998</v>
      </c>
      <c r="R555" s="128">
        <v>2290.9899999999998</v>
      </c>
      <c r="S555" s="128">
        <v>2328.21</v>
      </c>
      <c r="T555" s="128">
        <v>2375.06</v>
      </c>
      <c r="U555" s="128">
        <v>2076.9</v>
      </c>
      <c r="V555" s="128">
        <v>1804.95</v>
      </c>
      <c r="W555" s="128">
        <v>1789.93</v>
      </c>
      <c r="X555" s="128">
        <v>1741.34</v>
      </c>
      <c r="Y555" s="128">
        <v>1659.96</v>
      </c>
      <c r="Z555" s="128">
        <v>1600.68</v>
      </c>
    </row>
    <row r="556" spans="2:26" x14ac:dyDescent="0.3">
      <c r="B556" s="127">
        <v>20</v>
      </c>
      <c r="C556" s="128">
        <v>1509.8</v>
      </c>
      <c r="D556" s="128">
        <v>1484.17</v>
      </c>
      <c r="E556" s="128">
        <v>1495.38</v>
      </c>
      <c r="F556" s="128">
        <v>1540.82</v>
      </c>
      <c r="G556" s="128">
        <v>1581.22</v>
      </c>
      <c r="H556" s="128">
        <v>1579.57</v>
      </c>
      <c r="I556" s="128">
        <v>1738.3</v>
      </c>
      <c r="J556" s="128">
        <v>1880.92</v>
      </c>
      <c r="K556" s="128">
        <v>1968.65</v>
      </c>
      <c r="L556" s="128">
        <v>1996.12</v>
      </c>
      <c r="M556" s="128">
        <v>1989.74</v>
      </c>
      <c r="N556" s="128">
        <v>1980.51</v>
      </c>
      <c r="O556" s="128">
        <v>1988.43</v>
      </c>
      <c r="P556" s="128">
        <v>1969.76</v>
      </c>
      <c r="Q556" s="128">
        <v>1981.85</v>
      </c>
      <c r="R556" s="128">
        <v>2172.79</v>
      </c>
      <c r="S556" s="128">
        <v>2172.42</v>
      </c>
      <c r="T556" s="128">
        <v>2166.5300000000002</v>
      </c>
      <c r="U556" s="128">
        <v>1957.16</v>
      </c>
      <c r="V556" s="128">
        <v>1835.46</v>
      </c>
      <c r="W556" s="128">
        <v>1832.82</v>
      </c>
      <c r="X556" s="128">
        <v>1742.98</v>
      </c>
      <c r="Y556" s="128">
        <v>1685.03</v>
      </c>
      <c r="Z556" s="128">
        <v>1642.43</v>
      </c>
    </row>
    <row r="557" spans="2:26" x14ac:dyDescent="0.3">
      <c r="B557" s="127">
        <v>21</v>
      </c>
      <c r="C557" s="128">
        <v>1633.59</v>
      </c>
      <c r="D557" s="128">
        <v>1610.39</v>
      </c>
      <c r="E557" s="128">
        <v>1597.23</v>
      </c>
      <c r="F557" s="128">
        <v>1653.71</v>
      </c>
      <c r="G557" s="128">
        <v>1681.68</v>
      </c>
      <c r="H557" s="128">
        <v>1784.31</v>
      </c>
      <c r="I557" s="128">
        <v>1867.43</v>
      </c>
      <c r="J557" s="128">
        <v>1961.53</v>
      </c>
      <c r="K557" s="128">
        <v>2080.5300000000002</v>
      </c>
      <c r="L557" s="128">
        <v>2177.83</v>
      </c>
      <c r="M557" s="128">
        <v>2335.0100000000002</v>
      </c>
      <c r="N557" s="128">
        <v>2294.02</v>
      </c>
      <c r="O557" s="128">
        <v>2288.52</v>
      </c>
      <c r="P557" s="128">
        <v>2256.81</v>
      </c>
      <c r="Q557" s="128">
        <v>2267.52</v>
      </c>
      <c r="R557" s="128">
        <v>2438.31</v>
      </c>
      <c r="S557" s="128">
        <v>2449.31</v>
      </c>
      <c r="T557" s="128">
        <v>2451.91</v>
      </c>
      <c r="U557" s="128">
        <v>2302.08</v>
      </c>
      <c r="V557" s="128">
        <v>1955.26</v>
      </c>
      <c r="W557" s="128">
        <v>1908.39</v>
      </c>
      <c r="X557" s="128">
        <v>1837.48</v>
      </c>
      <c r="Y557" s="128">
        <v>1780.88</v>
      </c>
      <c r="Z557" s="128">
        <v>1650.85</v>
      </c>
    </row>
    <row r="558" spans="2:26" x14ac:dyDescent="0.3">
      <c r="B558" s="127">
        <v>22</v>
      </c>
      <c r="C558" s="128">
        <v>1600.27</v>
      </c>
      <c r="D558" s="128">
        <v>1502.5</v>
      </c>
      <c r="E558" s="128">
        <v>1527.42</v>
      </c>
      <c r="F558" s="128">
        <v>1636.7</v>
      </c>
      <c r="G558" s="128">
        <v>1717.01</v>
      </c>
      <c r="H558" s="128">
        <v>1664.58</v>
      </c>
      <c r="I558" s="128">
        <v>1805.29</v>
      </c>
      <c r="J558" s="128">
        <v>1912.66</v>
      </c>
      <c r="K558" s="128">
        <v>2028.52</v>
      </c>
      <c r="L558" s="128">
        <v>2039.05</v>
      </c>
      <c r="M558" s="128">
        <v>2010.7</v>
      </c>
      <c r="N558" s="128">
        <v>2018.77</v>
      </c>
      <c r="O558" s="128">
        <v>2010.09</v>
      </c>
      <c r="P558" s="128">
        <v>2004.89</v>
      </c>
      <c r="Q558" s="128">
        <v>2004.29</v>
      </c>
      <c r="R558" s="128">
        <v>2226.94</v>
      </c>
      <c r="S558" s="128">
        <v>2251.13</v>
      </c>
      <c r="T558" s="128">
        <v>2494.0700000000002</v>
      </c>
      <c r="U558" s="128">
        <v>2130.4899999999998</v>
      </c>
      <c r="V558" s="128">
        <v>2022.71</v>
      </c>
      <c r="W558" s="128">
        <v>1933.77</v>
      </c>
      <c r="X558" s="128">
        <v>1795.42</v>
      </c>
      <c r="Y558" s="128">
        <v>1694.44</v>
      </c>
      <c r="Z558" s="128">
        <v>1627.97</v>
      </c>
    </row>
    <row r="559" spans="2:26" x14ac:dyDescent="0.3">
      <c r="B559" s="127">
        <v>23</v>
      </c>
      <c r="C559" s="128">
        <v>1566.33</v>
      </c>
      <c r="D559" s="128">
        <v>1546.29</v>
      </c>
      <c r="E559" s="128">
        <v>1548.58</v>
      </c>
      <c r="F559" s="128">
        <v>1603.78</v>
      </c>
      <c r="G559" s="128">
        <v>1643.5</v>
      </c>
      <c r="H559" s="128">
        <v>1692.93</v>
      </c>
      <c r="I559" s="128">
        <v>1794.14</v>
      </c>
      <c r="J559" s="128">
        <v>1853.55</v>
      </c>
      <c r="K559" s="128">
        <v>1908.22</v>
      </c>
      <c r="L559" s="128">
        <v>1963.48</v>
      </c>
      <c r="M559" s="128">
        <v>1954.83</v>
      </c>
      <c r="N559" s="128">
        <v>1950.38</v>
      </c>
      <c r="O559" s="128">
        <v>1944.4</v>
      </c>
      <c r="P559" s="128">
        <v>1921.71</v>
      </c>
      <c r="Q559" s="128">
        <v>1916.51</v>
      </c>
      <c r="R559" s="128">
        <v>2078.59</v>
      </c>
      <c r="S559" s="128">
        <v>2047.87</v>
      </c>
      <c r="T559" s="128">
        <v>2027.72</v>
      </c>
      <c r="U559" s="128">
        <v>2084.12</v>
      </c>
      <c r="V559" s="128">
        <v>1972.64</v>
      </c>
      <c r="W559" s="128">
        <v>1908.53</v>
      </c>
      <c r="X559" s="128">
        <v>1806.01</v>
      </c>
      <c r="Y559" s="128">
        <v>1660.77</v>
      </c>
      <c r="Z559" s="128">
        <v>1661.43</v>
      </c>
    </row>
    <row r="560" spans="2:26" x14ac:dyDescent="0.3">
      <c r="B560" s="127">
        <v>24</v>
      </c>
      <c r="C560" s="128">
        <v>1749.37</v>
      </c>
      <c r="D560" s="128">
        <v>1716.51</v>
      </c>
      <c r="E560" s="128">
        <v>1720.56</v>
      </c>
      <c r="F560" s="128">
        <v>1732.1</v>
      </c>
      <c r="G560" s="128">
        <v>1732.91</v>
      </c>
      <c r="H560" s="128">
        <v>1761.11</v>
      </c>
      <c r="I560" s="128">
        <v>1778.59</v>
      </c>
      <c r="J560" s="128">
        <v>1892.37</v>
      </c>
      <c r="K560" s="128">
        <v>1982.42</v>
      </c>
      <c r="L560" s="128">
        <v>2037.5</v>
      </c>
      <c r="M560" s="128">
        <v>2035.79</v>
      </c>
      <c r="N560" s="128">
        <v>2035.92</v>
      </c>
      <c r="O560" s="128">
        <v>2030.59</v>
      </c>
      <c r="P560" s="128">
        <v>2033.59</v>
      </c>
      <c r="Q560" s="128">
        <v>2069.25</v>
      </c>
      <c r="R560" s="128">
        <v>2194.0500000000002</v>
      </c>
      <c r="S560" s="128">
        <v>2324.65</v>
      </c>
      <c r="T560" s="128">
        <v>2316.98</v>
      </c>
      <c r="U560" s="128">
        <v>2068.92</v>
      </c>
      <c r="V560" s="128">
        <v>1980.64</v>
      </c>
      <c r="W560" s="128">
        <v>1937.99</v>
      </c>
      <c r="X560" s="128">
        <v>1841.98</v>
      </c>
      <c r="Y560" s="128">
        <v>1778.13</v>
      </c>
      <c r="Z560" s="128">
        <v>1720.11</v>
      </c>
    </row>
    <row r="561" spans="2:26" x14ac:dyDescent="0.3">
      <c r="B561" s="127">
        <v>25</v>
      </c>
      <c r="C561" s="128">
        <v>1578.08</v>
      </c>
      <c r="D561" s="128">
        <v>1714.06</v>
      </c>
      <c r="E561" s="128">
        <v>1693.48</v>
      </c>
      <c r="F561" s="128">
        <v>1722.06</v>
      </c>
      <c r="G561" s="128">
        <v>1715.76</v>
      </c>
      <c r="H561" s="128">
        <v>1739.2</v>
      </c>
      <c r="I561" s="128">
        <v>1781.85</v>
      </c>
      <c r="J561" s="128">
        <v>1814.35</v>
      </c>
      <c r="K561" s="128">
        <v>1867.26</v>
      </c>
      <c r="L561" s="128">
        <v>1909.35</v>
      </c>
      <c r="M561" s="128">
        <v>1958.45</v>
      </c>
      <c r="N561" s="128">
        <v>1969.43</v>
      </c>
      <c r="O561" s="128">
        <v>1952.38</v>
      </c>
      <c r="P561" s="128">
        <v>1949.09</v>
      </c>
      <c r="Q561" s="128">
        <v>1958.57</v>
      </c>
      <c r="R561" s="128">
        <v>2039.43</v>
      </c>
      <c r="S561" s="128">
        <v>2190.4699999999998</v>
      </c>
      <c r="T561" s="128">
        <v>2196.85</v>
      </c>
      <c r="U561" s="128">
        <v>2028.9</v>
      </c>
      <c r="V561" s="128">
        <v>1904.03</v>
      </c>
      <c r="W561" s="128">
        <v>1867.78</v>
      </c>
      <c r="X561" s="128">
        <v>1839</v>
      </c>
      <c r="Y561" s="128">
        <v>1791.51</v>
      </c>
      <c r="Z561" s="128">
        <v>1761.78</v>
      </c>
    </row>
    <row r="562" spans="2:26" x14ac:dyDescent="0.3">
      <c r="B562" s="127">
        <v>26</v>
      </c>
      <c r="C562" s="128">
        <v>1704.79</v>
      </c>
      <c r="D562" s="128">
        <v>1701.43</v>
      </c>
      <c r="E562" s="128">
        <v>1713.58</v>
      </c>
      <c r="F562" s="128">
        <v>1797.94</v>
      </c>
      <c r="G562" s="128">
        <v>1809.47</v>
      </c>
      <c r="H562" s="128">
        <v>1819.6</v>
      </c>
      <c r="I562" s="128">
        <v>1846.73</v>
      </c>
      <c r="J562" s="128">
        <v>1910.94</v>
      </c>
      <c r="K562" s="128">
        <v>1951.4</v>
      </c>
      <c r="L562" s="128">
        <v>1968.68</v>
      </c>
      <c r="M562" s="128">
        <v>1966.13</v>
      </c>
      <c r="N562" s="128">
        <v>1972.66</v>
      </c>
      <c r="O562" s="128">
        <v>1972.86</v>
      </c>
      <c r="P562" s="128">
        <v>1969.15</v>
      </c>
      <c r="Q562" s="128">
        <v>1976.11</v>
      </c>
      <c r="R562" s="128">
        <v>2203.2800000000002</v>
      </c>
      <c r="S562" s="128">
        <v>2305.6</v>
      </c>
      <c r="T562" s="128">
        <v>2463.8200000000002</v>
      </c>
      <c r="U562" s="128">
        <v>2486.8200000000002</v>
      </c>
      <c r="V562" s="128">
        <v>2134.2600000000002</v>
      </c>
      <c r="W562" s="128">
        <v>1998.83</v>
      </c>
      <c r="X562" s="128">
        <v>1919.06</v>
      </c>
      <c r="Y562" s="128">
        <v>1817.18</v>
      </c>
      <c r="Z562" s="128">
        <v>1813.48</v>
      </c>
    </row>
    <row r="563" spans="2:26" x14ac:dyDescent="0.3">
      <c r="B563" s="127">
        <v>27</v>
      </c>
      <c r="C563" s="128">
        <v>1780.97</v>
      </c>
      <c r="D563" s="128">
        <v>1765.31</v>
      </c>
      <c r="E563" s="128">
        <v>1805.99</v>
      </c>
      <c r="F563" s="128">
        <v>1818.08</v>
      </c>
      <c r="G563" s="128">
        <v>1842.13</v>
      </c>
      <c r="H563" s="128">
        <v>1845.41</v>
      </c>
      <c r="I563" s="128">
        <v>1865.57</v>
      </c>
      <c r="J563" s="128">
        <v>1934.74</v>
      </c>
      <c r="K563" s="128">
        <v>1996.53</v>
      </c>
      <c r="L563" s="128">
        <v>2010.42</v>
      </c>
      <c r="M563" s="128">
        <v>1998.62</v>
      </c>
      <c r="N563" s="128">
        <v>1996.24</v>
      </c>
      <c r="O563" s="128">
        <v>1986.66</v>
      </c>
      <c r="P563" s="128">
        <v>2011.83</v>
      </c>
      <c r="Q563" s="128">
        <v>2068.1</v>
      </c>
      <c r="R563" s="128">
        <v>2216.2399999999998</v>
      </c>
      <c r="S563" s="128">
        <v>2323.86</v>
      </c>
      <c r="T563" s="128">
        <v>2075.8200000000002</v>
      </c>
      <c r="U563" s="128">
        <v>2053.25</v>
      </c>
      <c r="V563" s="128">
        <v>2007.42</v>
      </c>
      <c r="W563" s="128">
        <v>1894.31</v>
      </c>
      <c r="X563" s="128">
        <v>1870.08</v>
      </c>
      <c r="Y563" s="128">
        <v>1817.56</v>
      </c>
      <c r="Z563" s="128">
        <v>1792.5</v>
      </c>
    </row>
    <row r="564" spans="2:26" x14ac:dyDescent="0.3">
      <c r="B564" s="127">
        <v>28</v>
      </c>
      <c r="C564" s="128">
        <v>1662.52</v>
      </c>
      <c r="D564" s="128">
        <v>1640.43</v>
      </c>
      <c r="E564" s="128">
        <v>1640.14</v>
      </c>
      <c r="F564" s="128">
        <v>1698.26</v>
      </c>
      <c r="G564" s="128">
        <v>1700.2</v>
      </c>
      <c r="H564" s="128">
        <v>1812.95</v>
      </c>
      <c r="I564" s="128">
        <v>1820.84</v>
      </c>
      <c r="J564" s="128">
        <v>1912.97</v>
      </c>
      <c r="K564" s="128">
        <v>1993.28</v>
      </c>
      <c r="L564" s="128">
        <v>2006.49</v>
      </c>
      <c r="M564" s="128">
        <v>2001.07</v>
      </c>
      <c r="N564" s="128">
        <v>2032</v>
      </c>
      <c r="O564" s="128">
        <v>2041.13</v>
      </c>
      <c r="P564" s="128">
        <v>1917.75</v>
      </c>
      <c r="Q564" s="128">
        <v>1950.09</v>
      </c>
      <c r="R564" s="128">
        <v>2062.2399999999998</v>
      </c>
      <c r="S564" s="128">
        <v>2198.63</v>
      </c>
      <c r="T564" s="128">
        <v>2064.35</v>
      </c>
      <c r="U564" s="128">
        <v>1993.68</v>
      </c>
      <c r="V564" s="128">
        <v>1888.7</v>
      </c>
      <c r="W564" s="128">
        <v>1852.28</v>
      </c>
      <c r="X564" s="128">
        <v>1812.63</v>
      </c>
      <c r="Y564" s="128">
        <v>1731.02</v>
      </c>
      <c r="Z564" s="128">
        <v>1716.9</v>
      </c>
    </row>
    <row r="565" spans="2:26" x14ac:dyDescent="0.3">
      <c r="B565" s="127">
        <v>29</v>
      </c>
      <c r="C565" s="128">
        <v>1709.31</v>
      </c>
      <c r="D565" s="128">
        <v>1695.09</v>
      </c>
      <c r="E565" s="128">
        <v>1720.26</v>
      </c>
      <c r="F565" s="128">
        <v>1779.13</v>
      </c>
      <c r="G565" s="128">
        <v>1790.64</v>
      </c>
      <c r="H565" s="128">
        <v>1813.53</v>
      </c>
      <c r="I565" s="128">
        <v>1829.32</v>
      </c>
      <c r="J565" s="128">
        <v>1906.07</v>
      </c>
      <c r="K565" s="128">
        <v>1923.16</v>
      </c>
      <c r="L565" s="128">
        <v>1976.01</v>
      </c>
      <c r="M565" s="128">
        <v>1959.26</v>
      </c>
      <c r="N565" s="128">
        <v>1961.77</v>
      </c>
      <c r="O565" s="128">
        <v>1949.76</v>
      </c>
      <c r="P565" s="128">
        <v>1953.36</v>
      </c>
      <c r="Q565" s="128">
        <v>1958.69</v>
      </c>
      <c r="R565" s="128">
        <v>2078.64</v>
      </c>
      <c r="S565" s="128">
        <v>2360.61</v>
      </c>
      <c r="T565" s="128">
        <v>2404.5700000000002</v>
      </c>
      <c r="U565" s="128">
        <v>2290.9299999999998</v>
      </c>
      <c r="V565" s="128">
        <v>1964.01</v>
      </c>
      <c r="W565" s="128">
        <v>1864.49</v>
      </c>
      <c r="X565" s="128">
        <v>1821.86</v>
      </c>
      <c r="Y565" s="128">
        <v>1770.19</v>
      </c>
      <c r="Z565" s="128">
        <v>1706.84</v>
      </c>
    </row>
    <row r="566" spans="2:26" ht="16.5" customHeight="1" x14ac:dyDescent="0.3">
      <c r="B566" s="127">
        <v>30</v>
      </c>
      <c r="C566" s="128">
        <v>1714.35</v>
      </c>
      <c r="D566" s="128">
        <v>1726.8</v>
      </c>
      <c r="E566" s="128">
        <v>1757.34</v>
      </c>
      <c r="F566" s="128">
        <v>1791.45</v>
      </c>
      <c r="G566" s="128">
        <v>1795.51</v>
      </c>
      <c r="H566" s="128">
        <v>1819.83</v>
      </c>
      <c r="I566" s="128">
        <v>1847.3</v>
      </c>
      <c r="J566" s="128">
        <v>1890.76</v>
      </c>
      <c r="K566" s="128">
        <v>1958.06</v>
      </c>
      <c r="L566" s="128">
        <v>1992.88</v>
      </c>
      <c r="M566" s="128">
        <v>2002.2</v>
      </c>
      <c r="N566" s="128">
        <v>2064.35</v>
      </c>
      <c r="O566" s="128">
        <v>1996.69</v>
      </c>
      <c r="P566" s="128">
        <v>1996.12</v>
      </c>
      <c r="Q566" s="128">
        <v>2009.34</v>
      </c>
      <c r="R566" s="128">
        <v>2044.29</v>
      </c>
      <c r="S566" s="128">
        <v>2367.85</v>
      </c>
      <c r="T566" s="128">
        <v>2375.63</v>
      </c>
      <c r="U566" s="128">
        <v>2052.21</v>
      </c>
      <c r="V566" s="128">
        <v>2023.86</v>
      </c>
      <c r="W566" s="128">
        <v>1954.05</v>
      </c>
      <c r="X566" s="128">
        <v>1873.82</v>
      </c>
      <c r="Y566" s="128">
        <v>1832.35</v>
      </c>
      <c r="Z566" s="128">
        <v>1822.53</v>
      </c>
    </row>
    <row r="567" spans="2:26" x14ac:dyDescent="0.3">
      <c r="B567" s="130">
        <v>31</v>
      </c>
      <c r="C567" s="128">
        <v>1825.69</v>
      </c>
      <c r="D567" s="128">
        <v>1813.69</v>
      </c>
      <c r="E567" s="128">
        <v>1820.98</v>
      </c>
      <c r="F567" s="128">
        <v>1823.01</v>
      </c>
      <c r="G567" s="128">
        <v>1825.41</v>
      </c>
      <c r="H567" s="128">
        <v>1853.65</v>
      </c>
      <c r="I567" s="128">
        <v>1936.32</v>
      </c>
      <c r="J567" s="128">
        <v>1979.47</v>
      </c>
      <c r="K567" s="128">
        <v>2000.97</v>
      </c>
      <c r="L567" s="128">
        <v>2083.65</v>
      </c>
      <c r="M567" s="128">
        <v>2122.54</v>
      </c>
      <c r="N567" s="128">
        <v>2119.16</v>
      </c>
      <c r="O567" s="128">
        <v>2106.56</v>
      </c>
      <c r="P567" s="128">
        <v>2140.44</v>
      </c>
      <c r="Q567" s="128">
        <v>2124.52</v>
      </c>
      <c r="R567" s="128">
        <v>2217.7199999999998</v>
      </c>
      <c r="S567" s="128">
        <v>2437.91</v>
      </c>
      <c r="T567" s="128">
        <v>2471.13</v>
      </c>
      <c r="U567" s="128">
        <v>2334.9899999999998</v>
      </c>
      <c r="V567" s="128">
        <v>2141.9699999999998</v>
      </c>
      <c r="W567" s="128">
        <v>2093.6</v>
      </c>
      <c r="X567" s="128">
        <v>1938.32</v>
      </c>
      <c r="Y567" s="128">
        <v>1869.16</v>
      </c>
      <c r="Z567" s="128">
        <v>1829.76</v>
      </c>
    </row>
    <row r="568" spans="2:26" x14ac:dyDescent="0.3">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c r="X568" s="108"/>
      <c r="Y568" s="108"/>
      <c r="Z568" s="108"/>
    </row>
    <row r="569" spans="2:26" x14ac:dyDescent="0.3">
      <c r="B569" s="157" t="s">
        <v>67</v>
      </c>
      <c r="C569" s="131" t="s">
        <v>68</v>
      </c>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3"/>
    </row>
    <row r="570" spans="2:26" x14ac:dyDescent="0.3">
      <c r="B570" s="100" t="s">
        <v>64</v>
      </c>
      <c r="C570" s="88">
        <v>0</v>
      </c>
      <c r="D570" s="88">
        <v>4.1666666666666664E-2</v>
      </c>
      <c r="E570" s="88">
        <v>8.3333333333333329E-2</v>
      </c>
      <c r="F570" s="88">
        <v>0.125</v>
      </c>
      <c r="G570" s="88">
        <v>0.16666666666666666</v>
      </c>
      <c r="H570" s="88">
        <v>0.20833333333333334</v>
      </c>
      <c r="I570" s="88">
        <v>0.25</v>
      </c>
      <c r="J570" s="88">
        <v>0.29166666666666669</v>
      </c>
      <c r="K570" s="88">
        <v>0.33333333333333331</v>
      </c>
      <c r="L570" s="88">
        <v>0.375</v>
      </c>
      <c r="M570" s="88">
        <v>0.41666666666666669</v>
      </c>
      <c r="N570" s="88">
        <v>0.45833333333333331</v>
      </c>
      <c r="O570" s="88">
        <v>0.5</v>
      </c>
      <c r="P570" s="88">
        <v>0.54166666666666663</v>
      </c>
      <c r="Q570" s="88">
        <v>0.58333333333333337</v>
      </c>
      <c r="R570" s="88">
        <v>0.625</v>
      </c>
      <c r="S570" s="88">
        <v>0.66666666666666663</v>
      </c>
      <c r="T570" s="88">
        <v>0.70833333333333337</v>
      </c>
      <c r="U570" s="88">
        <v>0.75</v>
      </c>
      <c r="V570" s="88">
        <v>0.79166666666666663</v>
      </c>
      <c r="W570" s="88">
        <v>0.83333333333333337</v>
      </c>
      <c r="X570" s="88">
        <v>0.875</v>
      </c>
      <c r="Y570" s="88">
        <v>0.91666666666666663</v>
      </c>
      <c r="Z570" s="88">
        <v>0.95833333333333337</v>
      </c>
    </row>
    <row r="571" spans="2:26" x14ac:dyDescent="0.3">
      <c r="B571" s="102"/>
      <c r="C571" s="89" t="s">
        <v>65</v>
      </c>
      <c r="D571" s="89" t="s">
        <v>65</v>
      </c>
      <c r="E571" s="89" t="s">
        <v>65</v>
      </c>
      <c r="F571" s="89" t="s">
        <v>65</v>
      </c>
      <c r="G571" s="89" t="s">
        <v>65</v>
      </c>
      <c r="H571" s="89" t="s">
        <v>65</v>
      </c>
      <c r="I571" s="89" t="s">
        <v>65</v>
      </c>
      <c r="J571" s="89" t="s">
        <v>65</v>
      </c>
      <c r="K571" s="89" t="s">
        <v>65</v>
      </c>
      <c r="L571" s="89" t="s">
        <v>65</v>
      </c>
      <c r="M571" s="89" t="s">
        <v>65</v>
      </c>
      <c r="N571" s="89" t="s">
        <v>65</v>
      </c>
      <c r="O571" s="89" t="s">
        <v>65</v>
      </c>
      <c r="P571" s="89" t="s">
        <v>65</v>
      </c>
      <c r="Q571" s="89" t="s">
        <v>65</v>
      </c>
      <c r="R571" s="89" t="s">
        <v>65</v>
      </c>
      <c r="S571" s="89" t="s">
        <v>65</v>
      </c>
      <c r="T571" s="89" t="s">
        <v>65</v>
      </c>
      <c r="U571" s="89" t="s">
        <v>65</v>
      </c>
      <c r="V571" s="89" t="s">
        <v>65</v>
      </c>
      <c r="W571" s="89" t="s">
        <v>65</v>
      </c>
      <c r="X571" s="89" t="s">
        <v>65</v>
      </c>
      <c r="Y571" s="89" t="s">
        <v>65</v>
      </c>
      <c r="Z571" s="89" t="s">
        <v>66</v>
      </c>
    </row>
    <row r="572" spans="2:26" x14ac:dyDescent="0.3">
      <c r="B572" s="104"/>
      <c r="C572" s="90">
        <v>4.1666666666666664E-2</v>
      </c>
      <c r="D572" s="90">
        <v>8.3333333333333329E-2</v>
      </c>
      <c r="E572" s="90">
        <v>0.125</v>
      </c>
      <c r="F572" s="90">
        <v>0.16666666666666666</v>
      </c>
      <c r="G572" s="90">
        <v>0.20833333333333334</v>
      </c>
      <c r="H572" s="90">
        <v>0.25</v>
      </c>
      <c r="I572" s="90">
        <v>0.29166666666666669</v>
      </c>
      <c r="J572" s="90">
        <v>0.33333333333333331</v>
      </c>
      <c r="K572" s="90">
        <v>0.375</v>
      </c>
      <c r="L572" s="90">
        <v>0.41666666666666669</v>
      </c>
      <c r="M572" s="90">
        <v>0.45833333333333331</v>
      </c>
      <c r="N572" s="90">
        <v>0.5</v>
      </c>
      <c r="O572" s="90">
        <v>0.54166666666666663</v>
      </c>
      <c r="P572" s="90">
        <v>0.58333333333333337</v>
      </c>
      <c r="Q572" s="90">
        <v>0.625</v>
      </c>
      <c r="R572" s="90">
        <v>0.66666666666666663</v>
      </c>
      <c r="S572" s="90">
        <v>0.70833333333333337</v>
      </c>
      <c r="T572" s="90">
        <v>0.75</v>
      </c>
      <c r="U572" s="90">
        <v>0.79166666666666663</v>
      </c>
      <c r="V572" s="90">
        <v>0.83333333333333337</v>
      </c>
      <c r="W572" s="90">
        <v>0.875</v>
      </c>
      <c r="X572" s="90">
        <v>0.91666666666666663</v>
      </c>
      <c r="Y572" s="90">
        <v>0.95833333333333337</v>
      </c>
      <c r="Z572" s="90">
        <v>0</v>
      </c>
    </row>
    <row r="573" spans="2:26" x14ac:dyDescent="0.3">
      <c r="B573" s="127">
        <v>1</v>
      </c>
      <c r="C573" s="128">
        <v>1581.13</v>
      </c>
      <c r="D573" s="128">
        <v>1541.42</v>
      </c>
      <c r="E573" s="128">
        <v>1548.68</v>
      </c>
      <c r="F573" s="128">
        <v>1586.54</v>
      </c>
      <c r="G573" s="128">
        <v>1585.95</v>
      </c>
      <c r="H573" s="128">
        <v>1686.63</v>
      </c>
      <c r="I573" s="128">
        <v>1866.21</v>
      </c>
      <c r="J573" s="128">
        <v>2025.25</v>
      </c>
      <c r="K573" s="128">
        <v>2158.1999999999998</v>
      </c>
      <c r="L573" s="128">
        <v>2410.0700000000002</v>
      </c>
      <c r="M573" s="128">
        <v>2424.85</v>
      </c>
      <c r="N573" s="128">
        <v>2461.77</v>
      </c>
      <c r="O573" s="128">
        <v>2463.91</v>
      </c>
      <c r="P573" s="128">
        <v>2472.9699999999998</v>
      </c>
      <c r="Q573" s="128">
        <v>2257.8200000000002</v>
      </c>
      <c r="R573" s="128">
        <v>2213.84</v>
      </c>
      <c r="S573" s="128">
        <v>2193.9499999999998</v>
      </c>
      <c r="T573" s="128">
        <v>2373.85</v>
      </c>
      <c r="U573" s="128">
        <v>2556.25</v>
      </c>
      <c r="V573" s="128">
        <v>2516.4699999999998</v>
      </c>
      <c r="W573" s="128">
        <v>2205.5300000000002</v>
      </c>
      <c r="X573" s="128">
        <v>1919.97</v>
      </c>
      <c r="Y573" s="128">
        <v>1872.68</v>
      </c>
      <c r="Z573" s="128">
        <v>1714.57</v>
      </c>
    </row>
    <row r="574" spans="2:26" x14ac:dyDescent="0.3">
      <c r="B574" s="127">
        <v>2</v>
      </c>
      <c r="C574" s="128">
        <v>1659.7</v>
      </c>
      <c r="D574" s="128">
        <v>1602.21</v>
      </c>
      <c r="E574" s="128">
        <v>1600.09</v>
      </c>
      <c r="F574" s="128">
        <v>1643.98</v>
      </c>
      <c r="G574" s="128">
        <v>1659.17</v>
      </c>
      <c r="H574" s="128">
        <v>1712.12</v>
      </c>
      <c r="I574" s="128">
        <v>1874.06</v>
      </c>
      <c r="J574" s="128">
        <v>1975.15</v>
      </c>
      <c r="K574" s="128">
        <v>2065.33</v>
      </c>
      <c r="L574" s="128">
        <v>2217.6999999999998</v>
      </c>
      <c r="M574" s="128">
        <v>2233.61</v>
      </c>
      <c r="N574" s="128">
        <v>2234.0100000000002</v>
      </c>
      <c r="O574" s="128">
        <v>2228.3200000000002</v>
      </c>
      <c r="P574" s="128">
        <v>1968.99</v>
      </c>
      <c r="Q574" s="128">
        <v>2026.22</v>
      </c>
      <c r="R574" s="128">
        <v>1932.28</v>
      </c>
      <c r="S574" s="128">
        <v>1917.51</v>
      </c>
      <c r="T574" s="128">
        <v>2184.5300000000002</v>
      </c>
      <c r="U574" s="128">
        <v>2355.3000000000002</v>
      </c>
      <c r="V574" s="128">
        <v>2361.33</v>
      </c>
      <c r="W574" s="128">
        <v>2091.9</v>
      </c>
      <c r="X574" s="128">
        <v>1988.44</v>
      </c>
      <c r="Y574" s="128">
        <v>1869.06</v>
      </c>
      <c r="Z574" s="128">
        <v>1785.47</v>
      </c>
    </row>
    <row r="575" spans="2:26" x14ac:dyDescent="0.3">
      <c r="B575" s="127">
        <v>3</v>
      </c>
      <c r="C575" s="128">
        <v>1751.8</v>
      </c>
      <c r="D575" s="128">
        <v>1676.82</v>
      </c>
      <c r="E575" s="128">
        <v>1685.18</v>
      </c>
      <c r="F575" s="128">
        <v>1668.03</v>
      </c>
      <c r="G575" s="128">
        <v>1689.12</v>
      </c>
      <c r="H575" s="128">
        <v>1770.32</v>
      </c>
      <c r="I575" s="128">
        <v>1896.49</v>
      </c>
      <c r="J575" s="128">
        <v>2039.54</v>
      </c>
      <c r="K575" s="128">
        <v>2197.7800000000002</v>
      </c>
      <c r="L575" s="128">
        <v>2401.63</v>
      </c>
      <c r="M575" s="128">
        <v>2465.29</v>
      </c>
      <c r="N575" s="128">
        <v>2462.1</v>
      </c>
      <c r="O575" s="128">
        <v>2430.4299999999998</v>
      </c>
      <c r="P575" s="128">
        <v>2509.5300000000002</v>
      </c>
      <c r="Q575" s="128">
        <v>2518.81</v>
      </c>
      <c r="R575" s="128">
        <v>2491.34</v>
      </c>
      <c r="S575" s="128">
        <v>2450.87</v>
      </c>
      <c r="T575" s="128">
        <v>2177.62</v>
      </c>
      <c r="U575" s="128">
        <v>2387.5100000000002</v>
      </c>
      <c r="V575" s="128">
        <v>2466.5500000000002</v>
      </c>
      <c r="W575" s="128">
        <v>2078.65</v>
      </c>
      <c r="X575" s="128">
        <v>1928.79</v>
      </c>
      <c r="Y575" s="128">
        <v>1868.17</v>
      </c>
      <c r="Z575" s="128">
        <v>1780.62</v>
      </c>
    </row>
    <row r="576" spans="2:26" x14ac:dyDescent="0.3">
      <c r="B576" s="127">
        <v>4</v>
      </c>
      <c r="C576" s="128">
        <v>1760.5</v>
      </c>
      <c r="D576" s="128">
        <v>1717.79</v>
      </c>
      <c r="E576" s="128">
        <v>1719.85</v>
      </c>
      <c r="F576" s="128">
        <v>1706.79</v>
      </c>
      <c r="G576" s="128">
        <v>1683.83</v>
      </c>
      <c r="H576" s="128">
        <v>1722.17</v>
      </c>
      <c r="I576" s="128">
        <v>1744.14</v>
      </c>
      <c r="J576" s="128">
        <v>1845.11</v>
      </c>
      <c r="K576" s="128">
        <v>1927.43</v>
      </c>
      <c r="L576" s="128">
        <v>1932.28</v>
      </c>
      <c r="M576" s="128">
        <v>1933.2</v>
      </c>
      <c r="N576" s="128">
        <v>2129.52</v>
      </c>
      <c r="O576" s="128">
        <v>2049.65</v>
      </c>
      <c r="P576" s="128">
        <v>2090.12</v>
      </c>
      <c r="Q576" s="128">
        <v>2089.4699999999998</v>
      </c>
      <c r="R576" s="128">
        <v>2057.2199999999998</v>
      </c>
      <c r="S576" s="128">
        <v>2136.5700000000002</v>
      </c>
      <c r="T576" s="128">
        <v>2199.4899999999998</v>
      </c>
      <c r="U576" s="128">
        <v>2372.87</v>
      </c>
      <c r="V576" s="128">
        <v>2116.23</v>
      </c>
      <c r="W576" s="128">
        <v>2150.52</v>
      </c>
      <c r="X576" s="128">
        <v>1917.31</v>
      </c>
      <c r="Y576" s="128">
        <v>1869.98</v>
      </c>
      <c r="Z576" s="128">
        <v>1761.88</v>
      </c>
    </row>
    <row r="577" spans="2:26" x14ac:dyDescent="0.3">
      <c r="B577" s="127">
        <v>5</v>
      </c>
      <c r="C577" s="128">
        <v>1669.63</v>
      </c>
      <c r="D577" s="128">
        <v>1625.2</v>
      </c>
      <c r="E577" s="128">
        <v>1633.92</v>
      </c>
      <c r="F577" s="128">
        <v>1621.58</v>
      </c>
      <c r="G577" s="128">
        <v>1626.4</v>
      </c>
      <c r="H577" s="128">
        <v>1689.21</v>
      </c>
      <c r="I577" s="128">
        <v>1869.93</v>
      </c>
      <c r="J577" s="128">
        <v>1923.65</v>
      </c>
      <c r="K577" s="128">
        <v>1979.12</v>
      </c>
      <c r="L577" s="128">
        <v>1976.75</v>
      </c>
      <c r="M577" s="128">
        <v>2065.5700000000002</v>
      </c>
      <c r="N577" s="128">
        <v>2064.48</v>
      </c>
      <c r="O577" s="128">
        <v>2018.85</v>
      </c>
      <c r="P577" s="128">
        <v>2066.73</v>
      </c>
      <c r="Q577" s="128">
        <v>2183.46</v>
      </c>
      <c r="R577" s="128">
        <v>2070.0700000000002</v>
      </c>
      <c r="S577" s="128">
        <v>1959.84</v>
      </c>
      <c r="T577" s="128">
        <v>2023.03</v>
      </c>
      <c r="U577" s="128">
        <v>2017.76</v>
      </c>
      <c r="V577" s="128">
        <v>1917.16</v>
      </c>
      <c r="W577" s="128">
        <v>1876.68</v>
      </c>
      <c r="X577" s="128">
        <v>1826.84</v>
      </c>
      <c r="Y577" s="128">
        <v>1719.55</v>
      </c>
      <c r="Z577" s="128">
        <v>1662.03</v>
      </c>
    </row>
    <row r="578" spans="2:26" x14ac:dyDescent="0.3">
      <c r="B578" s="127">
        <v>6</v>
      </c>
      <c r="C578" s="128">
        <v>1625.68</v>
      </c>
      <c r="D578" s="128">
        <v>1505.42</v>
      </c>
      <c r="E578" s="128">
        <v>1500.98</v>
      </c>
      <c r="F578" s="128">
        <v>1551.1</v>
      </c>
      <c r="G578" s="128">
        <v>1563.26</v>
      </c>
      <c r="H578" s="128">
        <v>1806.36</v>
      </c>
      <c r="I578" s="128">
        <v>1839.32</v>
      </c>
      <c r="J578" s="128">
        <v>1869.89</v>
      </c>
      <c r="K578" s="128">
        <v>1906.9</v>
      </c>
      <c r="L578" s="128">
        <v>1994.1</v>
      </c>
      <c r="M578" s="128">
        <v>2001.67</v>
      </c>
      <c r="N578" s="128">
        <v>1994.97</v>
      </c>
      <c r="O578" s="128">
        <v>1994.94</v>
      </c>
      <c r="P578" s="128">
        <v>1981.61</v>
      </c>
      <c r="Q578" s="128">
        <v>1979.73</v>
      </c>
      <c r="R578" s="128">
        <v>1948.84</v>
      </c>
      <c r="S578" s="128">
        <v>1978.4</v>
      </c>
      <c r="T578" s="128">
        <v>2045.66</v>
      </c>
      <c r="U578" s="128">
        <v>2236.06</v>
      </c>
      <c r="V578" s="128">
        <v>2289.34</v>
      </c>
      <c r="W578" s="128">
        <v>2036.73</v>
      </c>
      <c r="X578" s="128">
        <v>1886.69</v>
      </c>
      <c r="Y578" s="128">
        <v>1782.99</v>
      </c>
      <c r="Z578" s="128">
        <v>1672.79</v>
      </c>
    </row>
    <row r="579" spans="2:26" x14ac:dyDescent="0.3">
      <c r="B579" s="127">
        <v>7</v>
      </c>
      <c r="C579" s="128">
        <v>1658.64</v>
      </c>
      <c r="D579" s="128">
        <v>1629.61</v>
      </c>
      <c r="E579" s="128">
        <v>1630.38</v>
      </c>
      <c r="F579" s="128">
        <v>1652.15</v>
      </c>
      <c r="G579" s="128">
        <v>1665.38</v>
      </c>
      <c r="H579" s="128">
        <v>1718.11</v>
      </c>
      <c r="I579" s="128">
        <v>1835.58</v>
      </c>
      <c r="J579" s="128">
        <v>1984.16</v>
      </c>
      <c r="K579" s="128">
        <v>2035.83</v>
      </c>
      <c r="L579" s="128">
        <v>2049.11</v>
      </c>
      <c r="M579" s="128">
        <v>2049.61</v>
      </c>
      <c r="N579" s="128">
        <v>2055.0100000000002</v>
      </c>
      <c r="O579" s="128">
        <v>2052.2399999999998</v>
      </c>
      <c r="P579" s="128">
        <v>2024.15</v>
      </c>
      <c r="Q579" s="128">
        <v>1967.1</v>
      </c>
      <c r="R579" s="128">
        <v>2339.6</v>
      </c>
      <c r="S579" s="128">
        <v>2330.87</v>
      </c>
      <c r="T579" s="128">
        <v>2313.09</v>
      </c>
      <c r="U579" s="128">
        <v>2065.5700000000002</v>
      </c>
      <c r="V579" s="128">
        <v>1903.21</v>
      </c>
      <c r="W579" s="128">
        <v>1860.54</v>
      </c>
      <c r="X579" s="128">
        <v>1839.45</v>
      </c>
      <c r="Y579" s="128">
        <v>1739.37</v>
      </c>
      <c r="Z579" s="128">
        <v>1686.15</v>
      </c>
    </row>
    <row r="580" spans="2:26" x14ac:dyDescent="0.3">
      <c r="B580" s="127">
        <v>8</v>
      </c>
      <c r="C580" s="128">
        <v>1673.85</v>
      </c>
      <c r="D580" s="128">
        <v>1630.56</v>
      </c>
      <c r="E580" s="128">
        <v>1628.56</v>
      </c>
      <c r="F580" s="128">
        <v>1647.57</v>
      </c>
      <c r="G580" s="128">
        <v>1662.83</v>
      </c>
      <c r="H580" s="128">
        <v>1701.75</v>
      </c>
      <c r="I580" s="128">
        <v>1858.06</v>
      </c>
      <c r="J580" s="128">
        <v>2016.87</v>
      </c>
      <c r="K580" s="128">
        <v>2087.86</v>
      </c>
      <c r="L580" s="128">
        <v>2058.69</v>
      </c>
      <c r="M580" s="128">
        <v>2369.02</v>
      </c>
      <c r="N580" s="128">
        <v>2378.46</v>
      </c>
      <c r="O580" s="128">
        <v>2377.06</v>
      </c>
      <c r="P580" s="128">
        <v>2372.34</v>
      </c>
      <c r="Q580" s="128">
        <v>2340.44</v>
      </c>
      <c r="R580" s="128">
        <v>2379.89</v>
      </c>
      <c r="S580" s="128">
        <v>2417.73</v>
      </c>
      <c r="T580" s="128">
        <v>2419.86</v>
      </c>
      <c r="U580" s="128">
        <v>2558.66</v>
      </c>
      <c r="V580" s="128">
        <v>2045.92</v>
      </c>
      <c r="W580" s="128">
        <v>2043.64</v>
      </c>
      <c r="X580" s="128">
        <v>1905.21</v>
      </c>
      <c r="Y580" s="128">
        <v>1793.31</v>
      </c>
      <c r="Z580" s="128">
        <v>1686.12</v>
      </c>
    </row>
    <row r="581" spans="2:26" x14ac:dyDescent="0.3">
      <c r="B581" s="127">
        <v>9</v>
      </c>
      <c r="C581" s="128">
        <v>1661.1</v>
      </c>
      <c r="D581" s="128">
        <v>1634.16</v>
      </c>
      <c r="E581" s="128">
        <v>1637.49</v>
      </c>
      <c r="F581" s="128">
        <v>1659.21</v>
      </c>
      <c r="G581" s="128">
        <v>1671.11</v>
      </c>
      <c r="H581" s="128">
        <v>1700.01</v>
      </c>
      <c r="I581" s="128">
        <v>1846.1</v>
      </c>
      <c r="J581" s="128">
        <v>1941.89</v>
      </c>
      <c r="K581" s="128">
        <v>2048.77</v>
      </c>
      <c r="L581" s="128">
        <v>2074.6799999999998</v>
      </c>
      <c r="M581" s="128">
        <v>2071.7600000000002</v>
      </c>
      <c r="N581" s="128">
        <v>2071</v>
      </c>
      <c r="O581" s="128">
        <v>2068.14</v>
      </c>
      <c r="P581" s="128">
        <v>2064.89</v>
      </c>
      <c r="Q581" s="128">
        <v>2066.1</v>
      </c>
      <c r="R581" s="128">
        <v>2088.19</v>
      </c>
      <c r="S581" s="128">
        <v>2138.84</v>
      </c>
      <c r="T581" s="128">
        <v>2062.25</v>
      </c>
      <c r="U581" s="128">
        <v>2469.4899999999998</v>
      </c>
      <c r="V581" s="128">
        <v>2027.94</v>
      </c>
      <c r="W581" s="128">
        <v>1977.08</v>
      </c>
      <c r="X581" s="128">
        <v>1860.17</v>
      </c>
      <c r="Y581" s="128">
        <v>1768.18</v>
      </c>
      <c r="Z581" s="128">
        <v>1742.19</v>
      </c>
    </row>
    <row r="582" spans="2:26" x14ac:dyDescent="0.3">
      <c r="B582" s="127">
        <v>10</v>
      </c>
      <c r="C582" s="128">
        <v>1777.53</v>
      </c>
      <c r="D582" s="128">
        <v>1736.47</v>
      </c>
      <c r="E582" s="128">
        <v>1730.73</v>
      </c>
      <c r="F582" s="128">
        <v>1742.09</v>
      </c>
      <c r="G582" s="128">
        <v>1749.66</v>
      </c>
      <c r="H582" s="128">
        <v>1764.23</v>
      </c>
      <c r="I582" s="128">
        <v>1835.69</v>
      </c>
      <c r="J582" s="128">
        <v>1875.26</v>
      </c>
      <c r="K582" s="128">
        <v>2069.23</v>
      </c>
      <c r="L582" s="128">
        <v>2140.1</v>
      </c>
      <c r="M582" s="128">
        <v>2139.61</v>
      </c>
      <c r="N582" s="128">
        <v>2148.86</v>
      </c>
      <c r="O582" s="128">
        <v>2136.63</v>
      </c>
      <c r="P582" s="128">
        <v>2143.15</v>
      </c>
      <c r="Q582" s="128">
        <v>2133.17</v>
      </c>
      <c r="R582" s="128">
        <v>2387.34</v>
      </c>
      <c r="S582" s="128">
        <v>2397.62</v>
      </c>
      <c r="T582" s="128">
        <v>2458.08</v>
      </c>
      <c r="U582" s="128">
        <v>2535.7399999999998</v>
      </c>
      <c r="V582" s="128">
        <v>2459.7600000000002</v>
      </c>
      <c r="W582" s="128">
        <v>2110.65</v>
      </c>
      <c r="X582" s="128">
        <v>1962.76</v>
      </c>
      <c r="Y582" s="128">
        <v>1865.1</v>
      </c>
      <c r="Z582" s="128">
        <v>1806.94</v>
      </c>
    </row>
    <row r="583" spans="2:26" x14ac:dyDescent="0.3">
      <c r="B583" s="127">
        <v>11</v>
      </c>
      <c r="C583" s="128">
        <v>1797.42</v>
      </c>
      <c r="D583" s="128">
        <v>1735.24</v>
      </c>
      <c r="E583" s="128">
        <v>1757.51</v>
      </c>
      <c r="F583" s="128">
        <v>1768.9</v>
      </c>
      <c r="G583" s="128">
        <v>1751.17</v>
      </c>
      <c r="H583" s="128">
        <v>1744.33</v>
      </c>
      <c r="I583" s="128">
        <v>1804.95</v>
      </c>
      <c r="J583" s="128">
        <v>1871.68</v>
      </c>
      <c r="K583" s="128">
        <v>1953.1</v>
      </c>
      <c r="L583" s="128">
        <v>2026.81</v>
      </c>
      <c r="M583" s="128">
        <v>2028.27</v>
      </c>
      <c r="N583" s="128">
        <v>2024.24</v>
      </c>
      <c r="O583" s="128">
        <v>2010.49</v>
      </c>
      <c r="P583" s="128">
        <v>2049.96</v>
      </c>
      <c r="Q583" s="128">
        <v>2104.63</v>
      </c>
      <c r="R583" s="128">
        <v>2185.87</v>
      </c>
      <c r="S583" s="128">
        <v>2253.66</v>
      </c>
      <c r="T583" s="128">
        <v>2273.06</v>
      </c>
      <c r="U583" s="128">
        <v>2425.41</v>
      </c>
      <c r="V583" s="128">
        <v>2110.84</v>
      </c>
      <c r="W583" s="128">
        <v>2024.98</v>
      </c>
      <c r="X583" s="128">
        <v>1903.53</v>
      </c>
      <c r="Y583" s="128">
        <v>1867.28</v>
      </c>
      <c r="Z583" s="128">
        <v>1833.6</v>
      </c>
    </row>
    <row r="584" spans="2:26" x14ac:dyDescent="0.3">
      <c r="B584" s="127">
        <v>12</v>
      </c>
      <c r="C584" s="128">
        <v>1747.33</v>
      </c>
      <c r="D584" s="128">
        <v>1723.42</v>
      </c>
      <c r="E584" s="128">
        <v>1720.33</v>
      </c>
      <c r="F584" s="128">
        <v>1755.03</v>
      </c>
      <c r="G584" s="128">
        <v>1774.37</v>
      </c>
      <c r="H584" s="128">
        <v>1807.1</v>
      </c>
      <c r="I584" s="128">
        <v>1942.97</v>
      </c>
      <c r="J584" s="128">
        <v>2206.58</v>
      </c>
      <c r="K584" s="128">
        <v>2529.0700000000002</v>
      </c>
      <c r="L584" s="128">
        <v>2621.38</v>
      </c>
      <c r="M584" s="128">
        <v>2608.25</v>
      </c>
      <c r="N584" s="128">
        <v>2594.54</v>
      </c>
      <c r="O584" s="128">
        <v>2602.91</v>
      </c>
      <c r="P584" s="128">
        <v>2583.7199999999998</v>
      </c>
      <c r="Q584" s="128">
        <v>2548.67</v>
      </c>
      <c r="R584" s="128">
        <v>2664.05</v>
      </c>
      <c r="S584" s="128">
        <v>2674.95</v>
      </c>
      <c r="T584" s="128">
        <v>2687.67</v>
      </c>
      <c r="U584" s="128">
        <v>2773.86</v>
      </c>
      <c r="V584" s="128">
        <v>2580.84</v>
      </c>
      <c r="W584" s="128">
        <v>2311.61</v>
      </c>
      <c r="X584" s="128">
        <v>1925.7</v>
      </c>
      <c r="Y584" s="128">
        <v>1865.95</v>
      </c>
      <c r="Z584" s="128">
        <v>1774.33</v>
      </c>
    </row>
    <row r="585" spans="2:26" x14ac:dyDescent="0.3">
      <c r="B585" s="127">
        <v>13</v>
      </c>
      <c r="C585" s="128">
        <v>1641.01</v>
      </c>
      <c r="D585" s="128">
        <v>1622.38</v>
      </c>
      <c r="E585" s="128">
        <v>1618.85</v>
      </c>
      <c r="F585" s="128">
        <v>1654.8</v>
      </c>
      <c r="G585" s="128">
        <v>1668.27</v>
      </c>
      <c r="H585" s="128">
        <v>1697.7</v>
      </c>
      <c r="I585" s="128">
        <v>1847.02</v>
      </c>
      <c r="J585" s="128">
        <v>2002.27</v>
      </c>
      <c r="K585" s="128">
        <v>2141.88</v>
      </c>
      <c r="L585" s="128">
        <v>2232.3000000000002</v>
      </c>
      <c r="M585" s="128">
        <v>2057.77</v>
      </c>
      <c r="N585" s="128">
        <v>2049.4299999999998</v>
      </c>
      <c r="O585" s="128">
        <v>2046.15</v>
      </c>
      <c r="P585" s="128">
        <v>2037.76</v>
      </c>
      <c r="Q585" s="128">
        <v>2311.4299999999998</v>
      </c>
      <c r="R585" s="128">
        <v>2269.9299999999998</v>
      </c>
      <c r="S585" s="128">
        <v>2447.38</v>
      </c>
      <c r="T585" s="128">
        <v>2481.08</v>
      </c>
      <c r="U585" s="128">
        <v>2453.65</v>
      </c>
      <c r="V585" s="128">
        <v>2269.87</v>
      </c>
      <c r="W585" s="128">
        <v>2345.15</v>
      </c>
      <c r="X585" s="128">
        <v>2157.86</v>
      </c>
      <c r="Y585" s="128">
        <v>1900.51</v>
      </c>
      <c r="Z585" s="128">
        <v>1718.31</v>
      </c>
    </row>
    <row r="586" spans="2:26" x14ac:dyDescent="0.3">
      <c r="B586" s="127">
        <v>14</v>
      </c>
      <c r="C586" s="128">
        <v>1675.68</v>
      </c>
      <c r="D586" s="128">
        <v>1665.65</v>
      </c>
      <c r="E586" s="128">
        <v>1666.13</v>
      </c>
      <c r="F586" s="128">
        <v>1709.68</v>
      </c>
      <c r="G586" s="128">
        <v>1727.65</v>
      </c>
      <c r="H586" s="128">
        <v>1770.97</v>
      </c>
      <c r="I586" s="128">
        <v>1850.37</v>
      </c>
      <c r="J586" s="128">
        <v>2025.9</v>
      </c>
      <c r="K586" s="128">
        <v>2140.38</v>
      </c>
      <c r="L586" s="128">
        <v>2394.48</v>
      </c>
      <c r="M586" s="128">
        <v>2404.2800000000002</v>
      </c>
      <c r="N586" s="128">
        <v>2330.04</v>
      </c>
      <c r="O586" s="128">
        <v>2354.9699999999998</v>
      </c>
      <c r="P586" s="128">
        <v>2175.62</v>
      </c>
      <c r="Q586" s="128">
        <v>2177.15</v>
      </c>
      <c r="R586" s="128">
        <v>2180.5700000000002</v>
      </c>
      <c r="S586" s="128">
        <v>2179.5</v>
      </c>
      <c r="T586" s="128">
        <v>2663.99</v>
      </c>
      <c r="U586" s="128">
        <v>2341.81</v>
      </c>
      <c r="V586" s="128">
        <v>2567.4899999999998</v>
      </c>
      <c r="W586" s="128">
        <v>2187.5300000000002</v>
      </c>
      <c r="X586" s="128">
        <v>1922.89</v>
      </c>
      <c r="Y586" s="128">
        <v>1862.6</v>
      </c>
      <c r="Z586" s="128">
        <v>1777.2</v>
      </c>
    </row>
    <row r="587" spans="2:26" x14ac:dyDescent="0.3">
      <c r="B587" s="127">
        <v>15</v>
      </c>
      <c r="C587" s="128">
        <v>1766.82</v>
      </c>
      <c r="D587" s="128">
        <v>1736.71</v>
      </c>
      <c r="E587" s="128">
        <v>1761.14</v>
      </c>
      <c r="F587" s="128">
        <v>1805.01</v>
      </c>
      <c r="G587" s="128">
        <v>1809.28</v>
      </c>
      <c r="H587" s="128">
        <v>1841.93</v>
      </c>
      <c r="I587" s="128">
        <v>1943.42</v>
      </c>
      <c r="J587" s="128">
        <v>2130.9299999999998</v>
      </c>
      <c r="K587" s="128">
        <v>2397.4699999999998</v>
      </c>
      <c r="L587" s="128">
        <v>2465.39</v>
      </c>
      <c r="M587" s="128">
        <v>2457.38</v>
      </c>
      <c r="N587" s="128">
        <v>2486.0500000000002</v>
      </c>
      <c r="O587" s="128">
        <v>2492.98</v>
      </c>
      <c r="P587" s="128">
        <v>2547.9299999999998</v>
      </c>
      <c r="Q587" s="128">
        <v>2593.16</v>
      </c>
      <c r="R587" s="128">
        <v>2710.84</v>
      </c>
      <c r="S587" s="128">
        <v>2695.75</v>
      </c>
      <c r="T587" s="128">
        <v>2803.69</v>
      </c>
      <c r="U587" s="128">
        <v>2805</v>
      </c>
      <c r="V587" s="128">
        <v>2810.12</v>
      </c>
      <c r="W587" s="128">
        <v>2503.73</v>
      </c>
      <c r="X587" s="128">
        <v>2253.62</v>
      </c>
      <c r="Y587" s="128">
        <v>1913.07</v>
      </c>
      <c r="Z587" s="128">
        <v>1864.13</v>
      </c>
    </row>
    <row r="588" spans="2:26" x14ac:dyDescent="0.3">
      <c r="B588" s="127">
        <v>16</v>
      </c>
      <c r="C588" s="128">
        <v>1791.05</v>
      </c>
      <c r="D588" s="128">
        <v>1763.9</v>
      </c>
      <c r="E588" s="128">
        <v>1798.05</v>
      </c>
      <c r="F588" s="128">
        <v>1835.25</v>
      </c>
      <c r="G588" s="128">
        <v>1840.49</v>
      </c>
      <c r="H588" s="128">
        <v>1887.33</v>
      </c>
      <c r="I588" s="128">
        <v>1946.29</v>
      </c>
      <c r="J588" s="128">
        <v>2046</v>
      </c>
      <c r="K588" s="128">
        <v>2244.75</v>
      </c>
      <c r="L588" s="128">
        <v>2395.67</v>
      </c>
      <c r="M588" s="128">
        <v>2244.36</v>
      </c>
      <c r="N588" s="128">
        <v>2242.38</v>
      </c>
      <c r="O588" s="128">
        <v>2399.1999999999998</v>
      </c>
      <c r="P588" s="128">
        <v>2381.96</v>
      </c>
      <c r="Q588" s="128">
        <v>2524.73</v>
      </c>
      <c r="R588" s="128">
        <v>2476.89</v>
      </c>
      <c r="S588" s="128">
        <v>2493.16</v>
      </c>
      <c r="T588" s="128">
        <v>2518.9</v>
      </c>
      <c r="U588" s="128">
        <v>2473.65</v>
      </c>
      <c r="V588" s="128">
        <v>2465.15</v>
      </c>
      <c r="W588" s="128">
        <v>2206.0500000000002</v>
      </c>
      <c r="X588" s="128">
        <v>1911.47</v>
      </c>
      <c r="Y588" s="128">
        <v>1870.06</v>
      </c>
      <c r="Z588" s="128">
        <v>1840.45</v>
      </c>
    </row>
    <row r="589" spans="2:26" x14ac:dyDescent="0.3">
      <c r="B589" s="127">
        <v>17</v>
      </c>
      <c r="C589" s="128">
        <v>1845.12</v>
      </c>
      <c r="D589" s="128">
        <v>1819.45</v>
      </c>
      <c r="E589" s="128">
        <v>1814.05</v>
      </c>
      <c r="F589" s="128">
        <v>1815.54</v>
      </c>
      <c r="G589" s="128">
        <v>1797.37</v>
      </c>
      <c r="H589" s="128">
        <v>1819.15</v>
      </c>
      <c r="I589" s="128">
        <v>1867.4</v>
      </c>
      <c r="J589" s="128">
        <v>2046.31</v>
      </c>
      <c r="K589" s="128">
        <v>2385.7800000000002</v>
      </c>
      <c r="L589" s="128">
        <v>2490.98</v>
      </c>
      <c r="M589" s="128">
        <v>2008.64</v>
      </c>
      <c r="N589" s="128">
        <v>2422.35</v>
      </c>
      <c r="O589" s="128">
        <v>2529.9699999999998</v>
      </c>
      <c r="P589" s="128">
        <v>2438.33</v>
      </c>
      <c r="Q589" s="128">
        <v>2827.8</v>
      </c>
      <c r="R589" s="128">
        <v>2824.82</v>
      </c>
      <c r="S589" s="128">
        <v>2825.05</v>
      </c>
      <c r="T589" s="128">
        <v>2823.57</v>
      </c>
      <c r="U589" s="128">
        <v>2815.62</v>
      </c>
      <c r="V589" s="128">
        <v>2734.48</v>
      </c>
      <c r="W589" s="128">
        <v>2682.21</v>
      </c>
      <c r="X589" s="128">
        <v>2405.06</v>
      </c>
      <c r="Y589" s="128">
        <v>2075.48</v>
      </c>
      <c r="Z589" s="128">
        <v>1875.42</v>
      </c>
    </row>
    <row r="590" spans="2:26" x14ac:dyDescent="0.3">
      <c r="B590" s="127">
        <v>18</v>
      </c>
      <c r="C590" s="128">
        <v>1865.31</v>
      </c>
      <c r="D590" s="128">
        <v>1785.95</v>
      </c>
      <c r="E590" s="128">
        <v>1765.59</v>
      </c>
      <c r="F590" s="128">
        <v>1771.94</v>
      </c>
      <c r="G590" s="128">
        <v>1768.3</v>
      </c>
      <c r="H590" s="128">
        <v>1775.43</v>
      </c>
      <c r="I590" s="128">
        <v>1861.77</v>
      </c>
      <c r="J590" s="128">
        <v>1963.08</v>
      </c>
      <c r="K590" s="128">
        <v>2183.46</v>
      </c>
      <c r="L590" s="128">
        <v>2484.94</v>
      </c>
      <c r="M590" s="128">
        <v>2487.7800000000002</v>
      </c>
      <c r="N590" s="128">
        <v>2483.75</v>
      </c>
      <c r="O590" s="128">
        <v>2472.54</v>
      </c>
      <c r="P590" s="128">
        <v>2482.37</v>
      </c>
      <c r="Q590" s="128">
        <v>2827.78</v>
      </c>
      <c r="R590" s="128">
        <v>2823.49</v>
      </c>
      <c r="S590" s="128">
        <v>2841.68</v>
      </c>
      <c r="T590" s="128">
        <v>2841.68</v>
      </c>
      <c r="U590" s="128">
        <v>2832.02</v>
      </c>
      <c r="V590" s="128">
        <v>2663.81</v>
      </c>
      <c r="W590" s="128">
        <v>2472.2800000000002</v>
      </c>
      <c r="X590" s="128">
        <v>2083.89</v>
      </c>
      <c r="Y590" s="128">
        <v>1968.53</v>
      </c>
      <c r="Z590" s="128">
        <v>1825.93</v>
      </c>
    </row>
    <row r="591" spans="2:26" x14ac:dyDescent="0.3">
      <c r="B591" s="127">
        <v>19</v>
      </c>
      <c r="C591" s="128">
        <v>1783.22</v>
      </c>
      <c r="D591" s="128">
        <v>1734.48</v>
      </c>
      <c r="E591" s="128">
        <v>1776.1</v>
      </c>
      <c r="F591" s="128">
        <v>1868.59</v>
      </c>
      <c r="G591" s="128">
        <v>1824.52</v>
      </c>
      <c r="H591" s="128">
        <v>1878.4</v>
      </c>
      <c r="I591" s="128">
        <v>1894.89</v>
      </c>
      <c r="J591" s="128">
        <v>2031.57</v>
      </c>
      <c r="K591" s="128">
        <v>2138.5100000000002</v>
      </c>
      <c r="L591" s="128">
        <v>2163.2199999999998</v>
      </c>
      <c r="M591" s="128">
        <v>2153.52</v>
      </c>
      <c r="N591" s="128">
        <v>2154.19</v>
      </c>
      <c r="O591" s="128">
        <v>2131.66</v>
      </c>
      <c r="P591" s="128">
        <v>1958.61</v>
      </c>
      <c r="Q591" s="128">
        <v>2461.4499999999998</v>
      </c>
      <c r="R591" s="128">
        <v>2379.4899999999998</v>
      </c>
      <c r="S591" s="128">
        <v>2416.71</v>
      </c>
      <c r="T591" s="128">
        <v>2463.56</v>
      </c>
      <c r="U591" s="128">
        <v>2165.4</v>
      </c>
      <c r="V591" s="128">
        <v>1893.45</v>
      </c>
      <c r="W591" s="128">
        <v>1878.43</v>
      </c>
      <c r="X591" s="128">
        <v>1829.84</v>
      </c>
      <c r="Y591" s="128">
        <v>1748.46</v>
      </c>
      <c r="Z591" s="128">
        <v>1689.18</v>
      </c>
    </row>
    <row r="592" spans="2:26" x14ac:dyDescent="0.3">
      <c r="B592" s="127">
        <v>20</v>
      </c>
      <c r="C592" s="128">
        <v>1598.3</v>
      </c>
      <c r="D592" s="128">
        <v>1572.67</v>
      </c>
      <c r="E592" s="128">
        <v>1583.88</v>
      </c>
      <c r="F592" s="128">
        <v>1629.32</v>
      </c>
      <c r="G592" s="128">
        <v>1669.72</v>
      </c>
      <c r="H592" s="128">
        <v>1668.07</v>
      </c>
      <c r="I592" s="128">
        <v>1826.8</v>
      </c>
      <c r="J592" s="128">
        <v>1969.42</v>
      </c>
      <c r="K592" s="128">
        <v>2057.15</v>
      </c>
      <c r="L592" s="128">
        <v>2084.62</v>
      </c>
      <c r="M592" s="128">
        <v>2078.2399999999998</v>
      </c>
      <c r="N592" s="128">
        <v>2069.0100000000002</v>
      </c>
      <c r="O592" s="128">
        <v>2076.9299999999998</v>
      </c>
      <c r="P592" s="128">
        <v>2058.2600000000002</v>
      </c>
      <c r="Q592" s="128">
        <v>2070.35</v>
      </c>
      <c r="R592" s="128">
        <v>2261.29</v>
      </c>
      <c r="S592" s="128">
        <v>2260.92</v>
      </c>
      <c r="T592" s="128">
        <v>2255.0300000000002</v>
      </c>
      <c r="U592" s="128">
        <v>2045.66</v>
      </c>
      <c r="V592" s="128">
        <v>1923.96</v>
      </c>
      <c r="W592" s="128">
        <v>1921.32</v>
      </c>
      <c r="X592" s="128">
        <v>1831.48</v>
      </c>
      <c r="Y592" s="128">
        <v>1773.53</v>
      </c>
      <c r="Z592" s="128">
        <v>1730.93</v>
      </c>
    </row>
    <row r="593" spans="2:26" x14ac:dyDescent="0.3">
      <c r="B593" s="127">
        <v>21</v>
      </c>
      <c r="C593" s="128">
        <v>1722.09</v>
      </c>
      <c r="D593" s="128">
        <v>1698.89</v>
      </c>
      <c r="E593" s="128">
        <v>1685.73</v>
      </c>
      <c r="F593" s="128">
        <v>1742.21</v>
      </c>
      <c r="G593" s="128">
        <v>1770.18</v>
      </c>
      <c r="H593" s="128">
        <v>1872.81</v>
      </c>
      <c r="I593" s="128">
        <v>1955.93</v>
      </c>
      <c r="J593" s="128">
        <v>2050.0300000000002</v>
      </c>
      <c r="K593" s="128">
        <v>2169.0300000000002</v>
      </c>
      <c r="L593" s="128">
        <v>2266.33</v>
      </c>
      <c r="M593" s="128">
        <v>2423.5100000000002</v>
      </c>
      <c r="N593" s="128">
        <v>2382.52</v>
      </c>
      <c r="O593" s="128">
        <v>2377.02</v>
      </c>
      <c r="P593" s="128">
        <v>2345.31</v>
      </c>
      <c r="Q593" s="128">
        <v>2356.02</v>
      </c>
      <c r="R593" s="128">
        <v>2526.81</v>
      </c>
      <c r="S593" s="128">
        <v>2537.81</v>
      </c>
      <c r="T593" s="128">
        <v>2540.41</v>
      </c>
      <c r="U593" s="128">
        <v>2390.58</v>
      </c>
      <c r="V593" s="128">
        <v>2043.76</v>
      </c>
      <c r="W593" s="128">
        <v>1996.89</v>
      </c>
      <c r="X593" s="128">
        <v>1925.98</v>
      </c>
      <c r="Y593" s="128">
        <v>1869.38</v>
      </c>
      <c r="Z593" s="128">
        <v>1739.35</v>
      </c>
    </row>
    <row r="594" spans="2:26" x14ac:dyDescent="0.3">
      <c r="B594" s="127">
        <v>22</v>
      </c>
      <c r="C594" s="128">
        <v>1688.77</v>
      </c>
      <c r="D594" s="128">
        <v>1591</v>
      </c>
      <c r="E594" s="128">
        <v>1615.92</v>
      </c>
      <c r="F594" s="128">
        <v>1725.2</v>
      </c>
      <c r="G594" s="128">
        <v>1805.51</v>
      </c>
      <c r="H594" s="128">
        <v>1753.08</v>
      </c>
      <c r="I594" s="128">
        <v>1893.79</v>
      </c>
      <c r="J594" s="128">
        <v>2001.16</v>
      </c>
      <c r="K594" s="128">
        <v>2117.02</v>
      </c>
      <c r="L594" s="128">
        <v>2127.5500000000002</v>
      </c>
      <c r="M594" s="128">
        <v>2099.1999999999998</v>
      </c>
      <c r="N594" s="128">
        <v>2107.27</v>
      </c>
      <c r="O594" s="128">
        <v>2098.59</v>
      </c>
      <c r="P594" s="128">
        <v>2093.39</v>
      </c>
      <c r="Q594" s="128">
        <v>2092.79</v>
      </c>
      <c r="R594" s="128">
        <v>2315.44</v>
      </c>
      <c r="S594" s="128">
        <v>2339.63</v>
      </c>
      <c r="T594" s="128">
        <v>2582.5700000000002</v>
      </c>
      <c r="U594" s="128">
        <v>2218.9899999999998</v>
      </c>
      <c r="V594" s="128">
        <v>2111.21</v>
      </c>
      <c r="W594" s="128">
        <v>2022.27</v>
      </c>
      <c r="X594" s="128">
        <v>1883.92</v>
      </c>
      <c r="Y594" s="128">
        <v>1782.94</v>
      </c>
      <c r="Z594" s="128">
        <v>1716.47</v>
      </c>
    </row>
    <row r="595" spans="2:26" x14ac:dyDescent="0.3">
      <c r="B595" s="127">
        <v>23</v>
      </c>
      <c r="C595" s="128">
        <v>1654.83</v>
      </c>
      <c r="D595" s="128">
        <v>1634.79</v>
      </c>
      <c r="E595" s="128">
        <v>1637.08</v>
      </c>
      <c r="F595" s="128">
        <v>1692.28</v>
      </c>
      <c r="G595" s="128">
        <v>1732</v>
      </c>
      <c r="H595" s="128">
        <v>1781.43</v>
      </c>
      <c r="I595" s="128">
        <v>1882.64</v>
      </c>
      <c r="J595" s="128">
        <v>1942.05</v>
      </c>
      <c r="K595" s="128">
        <v>1996.72</v>
      </c>
      <c r="L595" s="128">
        <v>2051.98</v>
      </c>
      <c r="M595" s="128">
        <v>2043.33</v>
      </c>
      <c r="N595" s="128">
        <v>2038.88</v>
      </c>
      <c r="O595" s="128">
        <v>2032.9</v>
      </c>
      <c r="P595" s="128">
        <v>2010.21</v>
      </c>
      <c r="Q595" s="128">
        <v>2005.01</v>
      </c>
      <c r="R595" s="128">
        <v>2167.09</v>
      </c>
      <c r="S595" s="128">
        <v>2136.37</v>
      </c>
      <c r="T595" s="128">
        <v>2116.2199999999998</v>
      </c>
      <c r="U595" s="128">
        <v>2172.62</v>
      </c>
      <c r="V595" s="128">
        <v>2061.14</v>
      </c>
      <c r="W595" s="128">
        <v>1997.03</v>
      </c>
      <c r="X595" s="128">
        <v>1894.51</v>
      </c>
      <c r="Y595" s="128">
        <v>1749.27</v>
      </c>
      <c r="Z595" s="128">
        <v>1749.93</v>
      </c>
    </row>
    <row r="596" spans="2:26" x14ac:dyDescent="0.3">
      <c r="B596" s="127">
        <v>24</v>
      </c>
      <c r="C596" s="128">
        <v>1837.87</v>
      </c>
      <c r="D596" s="128">
        <v>1805.01</v>
      </c>
      <c r="E596" s="128">
        <v>1809.06</v>
      </c>
      <c r="F596" s="128">
        <v>1820.6</v>
      </c>
      <c r="G596" s="128">
        <v>1821.41</v>
      </c>
      <c r="H596" s="128">
        <v>1849.61</v>
      </c>
      <c r="I596" s="128">
        <v>1867.09</v>
      </c>
      <c r="J596" s="128">
        <v>1980.87</v>
      </c>
      <c r="K596" s="128">
        <v>2070.92</v>
      </c>
      <c r="L596" s="128">
        <v>2126</v>
      </c>
      <c r="M596" s="128">
        <v>2124.29</v>
      </c>
      <c r="N596" s="128">
        <v>2124.42</v>
      </c>
      <c r="O596" s="128">
        <v>2119.09</v>
      </c>
      <c r="P596" s="128">
        <v>2122.09</v>
      </c>
      <c r="Q596" s="128">
        <v>2157.75</v>
      </c>
      <c r="R596" s="128">
        <v>2282.5500000000002</v>
      </c>
      <c r="S596" s="128">
        <v>2413.15</v>
      </c>
      <c r="T596" s="128">
        <v>2405.48</v>
      </c>
      <c r="U596" s="128">
        <v>2157.42</v>
      </c>
      <c r="V596" s="128">
        <v>2069.14</v>
      </c>
      <c r="W596" s="128">
        <v>2026.49</v>
      </c>
      <c r="X596" s="128">
        <v>1930.48</v>
      </c>
      <c r="Y596" s="128">
        <v>1866.63</v>
      </c>
      <c r="Z596" s="128">
        <v>1808.61</v>
      </c>
    </row>
    <row r="597" spans="2:26" x14ac:dyDescent="0.3">
      <c r="B597" s="127">
        <v>25</v>
      </c>
      <c r="C597" s="128">
        <v>1666.58</v>
      </c>
      <c r="D597" s="128">
        <v>1802.56</v>
      </c>
      <c r="E597" s="128">
        <v>1781.98</v>
      </c>
      <c r="F597" s="128">
        <v>1810.56</v>
      </c>
      <c r="G597" s="128">
        <v>1804.26</v>
      </c>
      <c r="H597" s="128">
        <v>1827.7</v>
      </c>
      <c r="I597" s="128">
        <v>1870.35</v>
      </c>
      <c r="J597" s="128">
        <v>1902.85</v>
      </c>
      <c r="K597" s="128">
        <v>1955.76</v>
      </c>
      <c r="L597" s="128">
        <v>1997.85</v>
      </c>
      <c r="M597" s="128">
        <v>2046.95</v>
      </c>
      <c r="N597" s="128">
        <v>2057.9299999999998</v>
      </c>
      <c r="O597" s="128">
        <v>2040.88</v>
      </c>
      <c r="P597" s="128">
        <v>2037.59</v>
      </c>
      <c r="Q597" s="128">
        <v>2047.07</v>
      </c>
      <c r="R597" s="128">
        <v>2127.9299999999998</v>
      </c>
      <c r="S597" s="128">
        <v>2278.9699999999998</v>
      </c>
      <c r="T597" s="128">
        <v>2285.35</v>
      </c>
      <c r="U597" s="128">
        <v>2117.4</v>
      </c>
      <c r="V597" s="128">
        <v>1992.53</v>
      </c>
      <c r="W597" s="128">
        <v>1956.28</v>
      </c>
      <c r="X597" s="128">
        <v>1927.5</v>
      </c>
      <c r="Y597" s="128">
        <v>1880.01</v>
      </c>
      <c r="Z597" s="128">
        <v>1850.28</v>
      </c>
    </row>
    <row r="598" spans="2:26" x14ac:dyDescent="0.3">
      <c r="B598" s="127">
        <v>26</v>
      </c>
      <c r="C598" s="128">
        <v>1793.29</v>
      </c>
      <c r="D598" s="128">
        <v>1789.93</v>
      </c>
      <c r="E598" s="128">
        <v>1802.08</v>
      </c>
      <c r="F598" s="128">
        <v>1886.44</v>
      </c>
      <c r="G598" s="128">
        <v>1897.97</v>
      </c>
      <c r="H598" s="128">
        <v>1908.1</v>
      </c>
      <c r="I598" s="128">
        <v>1935.23</v>
      </c>
      <c r="J598" s="128">
        <v>1999.44</v>
      </c>
      <c r="K598" s="128">
        <v>2039.9</v>
      </c>
      <c r="L598" s="128">
        <v>2057.1799999999998</v>
      </c>
      <c r="M598" s="128">
        <v>2054.63</v>
      </c>
      <c r="N598" s="128">
        <v>2061.16</v>
      </c>
      <c r="O598" s="128">
        <v>2061.36</v>
      </c>
      <c r="P598" s="128">
        <v>2057.65</v>
      </c>
      <c r="Q598" s="128">
        <v>2064.61</v>
      </c>
      <c r="R598" s="128">
        <v>2291.7800000000002</v>
      </c>
      <c r="S598" s="128">
        <v>2394.1</v>
      </c>
      <c r="T598" s="128">
        <v>2552.3200000000002</v>
      </c>
      <c r="U598" s="128">
        <v>2575.3200000000002</v>
      </c>
      <c r="V598" s="128">
        <v>2222.7600000000002</v>
      </c>
      <c r="W598" s="128">
        <v>2087.33</v>
      </c>
      <c r="X598" s="128">
        <v>2007.56</v>
      </c>
      <c r="Y598" s="128">
        <v>1905.68</v>
      </c>
      <c r="Z598" s="128">
        <v>1901.98</v>
      </c>
    </row>
    <row r="599" spans="2:26" x14ac:dyDescent="0.3">
      <c r="B599" s="127">
        <v>27</v>
      </c>
      <c r="C599" s="128">
        <v>1869.47</v>
      </c>
      <c r="D599" s="128">
        <v>1853.81</v>
      </c>
      <c r="E599" s="128">
        <v>1894.49</v>
      </c>
      <c r="F599" s="128">
        <v>1906.58</v>
      </c>
      <c r="G599" s="128">
        <v>1930.63</v>
      </c>
      <c r="H599" s="128">
        <v>1933.91</v>
      </c>
      <c r="I599" s="128">
        <v>1954.07</v>
      </c>
      <c r="J599" s="128">
        <v>2023.24</v>
      </c>
      <c r="K599" s="128">
        <v>2085.0300000000002</v>
      </c>
      <c r="L599" s="128">
        <v>2098.92</v>
      </c>
      <c r="M599" s="128">
        <v>2087.12</v>
      </c>
      <c r="N599" s="128">
        <v>2084.7399999999998</v>
      </c>
      <c r="O599" s="128">
        <v>2075.16</v>
      </c>
      <c r="P599" s="128">
        <v>2100.33</v>
      </c>
      <c r="Q599" s="128">
        <v>2156.6</v>
      </c>
      <c r="R599" s="128">
        <v>2304.7399999999998</v>
      </c>
      <c r="S599" s="128">
        <v>2412.36</v>
      </c>
      <c r="T599" s="128">
        <v>2164.3200000000002</v>
      </c>
      <c r="U599" s="128">
        <v>2141.75</v>
      </c>
      <c r="V599" s="128">
        <v>2095.92</v>
      </c>
      <c r="W599" s="128">
        <v>1982.81</v>
      </c>
      <c r="X599" s="128">
        <v>1958.58</v>
      </c>
      <c r="Y599" s="128">
        <v>1906.06</v>
      </c>
      <c r="Z599" s="128">
        <v>1881</v>
      </c>
    </row>
    <row r="600" spans="2:26" x14ac:dyDescent="0.3">
      <c r="B600" s="127">
        <v>28</v>
      </c>
      <c r="C600" s="128">
        <v>1751.02</v>
      </c>
      <c r="D600" s="128">
        <v>1728.93</v>
      </c>
      <c r="E600" s="128">
        <v>1728.64</v>
      </c>
      <c r="F600" s="128">
        <v>1786.76</v>
      </c>
      <c r="G600" s="128">
        <v>1788.7</v>
      </c>
      <c r="H600" s="128">
        <v>1901.45</v>
      </c>
      <c r="I600" s="128">
        <v>1909.34</v>
      </c>
      <c r="J600" s="128">
        <v>2001.47</v>
      </c>
      <c r="K600" s="128">
        <v>2081.7800000000002</v>
      </c>
      <c r="L600" s="128">
        <v>2094.9899999999998</v>
      </c>
      <c r="M600" s="128">
        <v>2089.5700000000002</v>
      </c>
      <c r="N600" s="128">
        <v>2120.5</v>
      </c>
      <c r="O600" s="128">
        <v>2129.63</v>
      </c>
      <c r="P600" s="128">
        <v>2006.25</v>
      </c>
      <c r="Q600" s="128">
        <v>2038.59</v>
      </c>
      <c r="R600" s="128">
        <v>2150.7399999999998</v>
      </c>
      <c r="S600" s="128">
        <v>2287.13</v>
      </c>
      <c r="T600" s="128">
        <v>2152.85</v>
      </c>
      <c r="U600" s="128">
        <v>2082.1799999999998</v>
      </c>
      <c r="V600" s="128">
        <v>1977.2</v>
      </c>
      <c r="W600" s="128">
        <v>1940.78</v>
      </c>
      <c r="X600" s="128">
        <v>1901.13</v>
      </c>
      <c r="Y600" s="128">
        <v>1819.52</v>
      </c>
      <c r="Z600" s="128">
        <v>1805.4</v>
      </c>
    </row>
    <row r="601" spans="2:26" ht="15.75" customHeight="1" x14ac:dyDescent="0.3">
      <c r="B601" s="127">
        <v>29</v>
      </c>
      <c r="C601" s="128">
        <v>1797.81</v>
      </c>
      <c r="D601" s="128">
        <v>1783.59</v>
      </c>
      <c r="E601" s="128">
        <v>1808.76</v>
      </c>
      <c r="F601" s="128">
        <v>1867.63</v>
      </c>
      <c r="G601" s="128">
        <v>1879.14</v>
      </c>
      <c r="H601" s="128">
        <v>1902.03</v>
      </c>
      <c r="I601" s="128">
        <v>1917.82</v>
      </c>
      <c r="J601" s="128">
        <v>1994.57</v>
      </c>
      <c r="K601" s="128">
        <v>2011.66</v>
      </c>
      <c r="L601" s="128">
        <v>2064.5100000000002</v>
      </c>
      <c r="M601" s="128">
        <v>2047.76</v>
      </c>
      <c r="N601" s="128">
        <v>2050.27</v>
      </c>
      <c r="O601" s="128">
        <v>2038.26</v>
      </c>
      <c r="P601" s="128">
        <v>2041.86</v>
      </c>
      <c r="Q601" s="128">
        <v>2047.19</v>
      </c>
      <c r="R601" s="128">
        <v>2167.14</v>
      </c>
      <c r="S601" s="128">
        <v>2449.11</v>
      </c>
      <c r="T601" s="128">
        <v>2493.0700000000002</v>
      </c>
      <c r="U601" s="128">
        <v>2379.4299999999998</v>
      </c>
      <c r="V601" s="128">
        <v>2052.5100000000002</v>
      </c>
      <c r="W601" s="128">
        <v>1952.99</v>
      </c>
      <c r="X601" s="128">
        <v>1910.36</v>
      </c>
      <c r="Y601" s="128">
        <v>1858.69</v>
      </c>
      <c r="Z601" s="128">
        <v>1795.34</v>
      </c>
    </row>
    <row r="602" spans="2:26" x14ac:dyDescent="0.3">
      <c r="B602" s="127">
        <v>30</v>
      </c>
      <c r="C602" s="128">
        <v>1802.85</v>
      </c>
      <c r="D602" s="128">
        <v>1815.3</v>
      </c>
      <c r="E602" s="128">
        <v>1845.84</v>
      </c>
      <c r="F602" s="128">
        <v>1879.95</v>
      </c>
      <c r="G602" s="128">
        <v>1884.01</v>
      </c>
      <c r="H602" s="128">
        <v>1908.33</v>
      </c>
      <c r="I602" s="128">
        <v>1935.8</v>
      </c>
      <c r="J602" s="128">
        <v>1979.26</v>
      </c>
      <c r="K602" s="128">
        <v>2046.56</v>
      </c>
      <c r="L602" s="128">
        <v>2081.38</v>
      </c>
      <c r="M602" s="128">
        <v>2090.6999999999998</v>
      </c>
      <c r="N602" s="128">
        <v>2152.85</v>
      </c>
      <c r="O602" s="128">
        <v>2085.19</v>
      </c>
      <c r="P602" s="128">
        <v>2084.62</v>
      </c>
      <c r="Q602" s="128">
        <v>2097.84</v>
      </c>
      <c r="R602" s="128">
        <v>2132.79</v>
      </c>
      <c r="S602" s="128">
        <v>2456.35</v>
      </c>
      <c r="T602" s="128">
        <v>2464.13</v>
      </c>
      <c r="U602" s="128">
        <v>2140.71</v>
      </c>
      <c r="V602" s="128">
        <v>2112.36</v>
      </c>
      <c r="W602" s="128">
        <v>2042.55</v>
      </c>
      <c r="X602" s="128">
        <v>1962.32</v>
      </c>
      <c r="Y602" s="128">
        <v>1920.85</v>
      </c>
      <c r="Z602" s="128">
        <v>1911.03</v>
      </c>
    </row>
    <row r="603" spans="2:26" x14ac:dyDescent="0.3">
      <c r="B603" s="130">
        <v>31</v>
      </c>
      <c r="C603" s="128">
        <v>1914.19</v>
      </c>
      <c r="D603" s="128">
        <v>1902.19</v>
      </c>
      <c r="E603" s="128">
        <v>1909.48</v>
      </c>
      <c r="F603" s="128">
        <v>1911.51</v>
      </c>
      <c r="G603" s="128">
        <v>1913.91</v>
      </c>
      <c r="H603" s="128">
        <v>1942.15</v>
      </c>
      <c r="I603" s="128">
        <v>2024.82</v>
      </c>
      <c r="J603" s="128">
        <v>2067.9699999999998</v>
      </c>
      <c r="K603" s="128">
        <v>2089.4699999999998</v>
      </c>
      <c r="L603" s="128">
        <v>2172.15</v>
      </c>
      <c r="M603" s="128">
        <v>2211.04</v>
      </c>
      <c r="N603" s="128">
        <v>2207.66</v>
      </c>
      <c r="O603" s="128">
        <v>2195.06</v>
      </c>
      <c r="P603" s="128">
        <v>2228.94</v>
      </c>
      <c r="Q603" s="128">
        <v>2213.02</v>
      </c>
      <c r="R603" s="128">
        <v>2306.2199999999998</v>
      </c>
      <c r="S603" s="128">
        <v>2526.41</v>
      </c>
      <c r="T603" s="128">
        <v>2559.63</v>
      </c>
      <c r="U603" s="128">
        <v>2423.4899999999998</v>
      </c>
      <c r="V603" s="128">
        <v>2230.4699999999998</v>
      </c>
      <c r="W603" s="128">
        <v>2182.1</v>
      </c>
      <c r="X603" s="128">
        <v>2026.82</v>
      </c>
      <c r="Y603" s="128">
        <v>1957.66</v>
      </c>
      <c r="Z603" s="128">
        <v>1918.26</v>
      </c>
    </row>
    <row r="604" spans="2:26" x14ac:dyDescent="0.3">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c r="X604" s="108"/>
      <c r="Y604" s="108"/>
      <c r="Z604" s="108"/>
    </row>
    <row r="605" spans="2:26" x14ac:dyDescent="0.3">
      <c r="B605" s="157" t="s">
        <v>69</v>
      </c>
      <c r="C605" s="131" t="s">
        <v>70</v>
      </c>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3"/>
    </row>
    <row r="606" spans="2:26" x14ac:dyDescent="0.3">
      <c r="B606" s="100" t="s">
        <v>64</v>
      </c>
      <c r="C606" s="88">
        <v>0</v>
      </c>
      <c r="D606" s="88">
        <v>4.1666666666666664E-2</v>
      </c>
      <c r="E606" s="88">
        <v>8.3333333333333329E-2</v>
      </c>
      <c r="F606" s="88">
        <v>0.125</v>
      </c>
      <c r="G606" s="88">
        <v>0.16666666666666666</v>
      </c>
      <c r="H606" s="88">
        <v>0.20833333333333334</v>
      </c>
      <c r="I606" s="88">
        <v>0.25</v>
      </c>
      <c r="J606" s="88">
        <v>0.29166666666666669</v>
      </c>
      <c r="K606" s="88">
        <v>0.33333333333333331</v>
      </c>
      <c r="L606" s="88">
        <v>0.375</v>
      </c>
      <c r="M606" s="88">
        <v>0.41666666666666669</v>
      </c>
      <c r="N606" s="88">
        <v>0.45833333333333331</v>
      </c>
      <c r="O606" s="88">
        <v>0.5</v>
      </c>
      <c r="P606" s="88">
        <v>0.54166666666666663</v>
      </c>
      <c r="Q606" s="88">
        <v>0.58333333333333337</v>
      </c>
      <c r="R606" s="88">
        <v>0.625</v>
      </c>
      <c r="S606" s="88">
        <v>0.66666666666666663</v>
      </c>
      <c r="T606" s="88">
        <v>0.70833333333333337</v>
      </c>
      <c r="U606" s="88">
        <v>0.75</v>
      </c>
      <c r="V606" s="88">
        <v>0.79166666666666663</v>
      </c>
      <c r="W606" s="88">
        <v>0.83333333333333337</v>
      </c>
      <c r="X606" s="88">
        <v>0.875</v>
      </c>
      <c r="Y606" s="88">
        <v>0.91666666666666663</v>
      </c>
      <c r="Z606" s="88">
        <v>0.95833333333333337</v>
      </c>
    </row>
    <row r="607" spans="2:26" x14ac:dyDescent="0.3">
      <c r="B607" s="102"/>
      <c r="C607" s="89" t="s">
        <v>65</v>
      </c>
      <c r="D607" s="89" t="s">
        <v>65</v>
      </c>
      <c r="E607" s="89" t="s">
        <v>65</v>
      </c>
      <c r="F607" s="89" t="s">
        <v>65</v>
      </c>
      <c r="G607" s="89" t="s">
        <v>65</v>
      </c>
      <c r="H607" s="89" t="s">
        <v>65</v>
      </c>
      <c r="I607" s="89" t="s">
        <v>65</v>
      </c>
      <c r="J607" s="89" t="s">
        <v>65</v>
      </c>
      <c r="K607" s="89" t="s">
        <v>65</v>
      </c>
      <c r="L607" s="89" t="s">
        <v>65</v>
      </c>
      <c r="M607" s="89" t="s">
        <v>65</v>
      </c>
      <c r="N607" s="89" t="s">
        <v>65</v>
      </c>
      <c r="O607" s="89" t="s">
        <v>65</v>
      </c>
      <c r="P607" s="89" t="s">
        <v>65</v>
      </c>
      <c r="Q607" s="89" t="s">
        <v>65</v>
      </c>
      <c r="R607" s="89" t="s">
        <v>65</v>
      </c>
      <c r="S607" s="89" t="s">
        <v>65</v>
      </c>
      <c r="T607" s="89" t="s">
        <v>65</v>
      </c>
      <c r="U607" s="89" t="s">
        <v>65</v>
      </c>
      <c r="V607" s="89" t="s">
        <v>65</v>
      </c>
      <c r="W607" s="89" t="s">
        <v>65</v>
      </c>
      <c r="X607" s="89" t="s">
        <v>65</v>
      </c>
      <c r="Y607" s="89" t="s">
        <v>65</v>
      </c>
      <c r="Z607" s="89" t="s">
        <v>66</v>
      </c>
    </row>
    <row r="608" spans="2:26" x14ac:dyDescent="0.3">
      <c r="B608" s="104"/>
      <c r="C608" s="90">
        <v>4.1666666666666664E-2</v>
      </c>
      <c r="D608" s="90">
        <v>8.3333333333333329E-2</v>
      </c>
      <c r="E608" s="90">
        <v>0.125</v>
      </c>
      <c r="F608" s="90">
        <v>0.16666666666666666</v>
      </c>
      <c r="G608" s="90">
        <v>0.20833333333333334</v>
      </c>
      <c r="H608" s="90">
        <v>0.25</v>
      </c>
      <c r="I608" s="90">
        <v>0.29166666666666669</v>
      </c>
      <c r="J608" s="90">
        <v>0.33333333333333331</v>
      </c>
      <c r="K608" s="90">
        <v>0.375</v>
      </c>
      <c r="L608" s="90">
        <v>0.41666666666666669</v>
      </c>
      <c r="M608" s="90">
        <v>0.45833333333333331</v>
      </c>
      <c r="N608" s="90">
        <v>0.5</v>
      </c>
      <c r="O608" s="90">
        <v>0.54166666666666663</v>
      </c>
      <c r="P608" s="90">
        <v>0.58333333333333337</v>
      </c>
      <c r="Q608" s="90">
        <v>0.625</v>
      </c>
      <c r="R608" s="90">
        <v>0.66666666666666663</v>
      </c>
      <c r="S608" s="90">
        <v>0.70833333333333337</v>
      </c>
      <c r="T608" s="90">
        <v>0.75</v>
      </c>
      <c r="U608" s="90">
        <v>0.79166666666666663</v>
      </c>
      <c r="V608" s="90">
        <v>0.83333333333333337</v>
      </c>
      <c r="W608" s="90">
        <v>0.875</v>
      </c>
      <c r="X608" s="90">
        <v>0.91666666666666663</v>
      </c>
      <c r="Y608" s="90">
        <v>0.95833333333333337</v>
      </c>
      <c r="Z608" s="90">
        <v>0</v>
      </c>
    </row>
    <row r="609" spans="2:26" x14ac:dyDescent="0.3">
      <c r="B609" s="127">
        <v>1</v>
      </c>
      <c r="C609" s="128">
        <v>1752.93</v>
      </c>
      <c r="D609" s="128">
        <v>1713.22</v>
      </c>
      <c r="E609" s="128">
        <v>1720.48</v>
      </c>
      <c r="F609" s="128">
        <v>1758.34</v>
      </c>
      <c r="G609" s="128">
        <v>1757.75</v>
      </c>
      <c r="H609" s="128">
        <v>1858.43</v>
      </c>
      <c r="I609" s="128">
        <v>2038.01</v>
      </c>
      <c r="J609" s="128">
        <v>2197.0500000000002</v>
      </c>
      <c r="K609" s="128">
        <v>2330</v>
      </c>
      <c r="L609" s="128">
        <v>2581.87</v>
      </c>
      <c r="M609" s="128">
        <v>2596.65</v>
      </c>
      <c r="N609" s="128">
        <v>2633.57</v>
      </c>
      <c r="O609" s="128">
        <v>2635.71</v>
      </c>
      <c r="P609" s="128">
        <v>2644.77</v>
      </c>
      <c r="Q609" s="128">
        <v>2429.62</v>
      </c>
      <c r="R609" s="128">
        <v>2385.64</v>
      </c>
      <c r="S609" s="128">
        <v>2365.75</v>
      </c>
      <c r="T609" s="128">
        <v>2545.65</v>
      </c>
      <c r="U609" s="128">
        <v>2728.05</v>
      </c>
      <c r="V609" s="128">
        <v>2688.27</v>
      </c>
      <c r="W609" s="128">
        <v>2377.33</v>
      </c>
      <c r="X609" s="128">
        <v>2091.77</v>
      </c>
      <c r="Y609" s="128">
        <v>2044.48</v>
      </c>
      <c r="Z609" s="128">
        <v>1886.37</v>
      </c>
    </row>
    <row r="610" spans="2:26" x14ac:dyDescent="0.3">
      <c r="B610" s="127">
        <v>2</v>
      </c>
      <c r="C610" s="128">
        <v>1831.5</v>
      </c>
      <c r="D610" s="128">
        <v>1774.01</v>
      </c>
      <c r="E610" s="128">
        <v>1771.89</v>
      </c>
      <c r="F610" s="128">
        <v>1815.78</v>
      </c>
      <c r="G610" s="128">
        <v>1830.97</v>
      </c>
      <c r="H610" s="128">
        <v>1883.92</v>
      </c>
      <c r="I610" s="128">
        <v>2045.86</v>
      </c>
      <c r="J610" s="128">
        <v>2146.9499999999998</v>
      </c>
      <c r="K610" s="128">
        <v>2237.13</v>
      </c>
      <c r="L610" s="128">
        <v>2389.5</v>
      </c>
      <c r="M610" s="128">
        <v>2405.41</v>
      </c>
      <c r="N610" s="128">
        <v>2405.81</v>
      </c>
      <c r="O610" s="128">
        <v>2400.12</v>
      </c>
      <c r="P610" s="128">
        <v>2140.79</v>
      </c>
      <c r="Q610" s="128">
        <v>2198.02</v>
      </c>
      <c r="R610" s="128">
        <v>2104.08</v>
      </c>
      <c r="S610" s="128">
        <v>2089.31</v>
      </c>
      <c r="T610" s="128">
        <v>2356.33</v>
      </c>
      <c r="U610" s="128">
        <v>2527.1</v>
      </c>
      <c r="V610" s="128">
        <v>2533.13</v>
      </c>
      <c r="W610" s="128">
        <v>2263.6999999999998</v>
      </c>
      <c r="X610" s="128">
        <v>2160.2399999999998</v>
      </c>
      <c r="Y610" s="128">
        <v>2040.86</v>
      </c>
      <c r="Z610" s="128">
        <v>1957.27</v>
      </c>
    </row>
    <row r="611" spans="2:26" x14ac:dyDescent="0.3">
      <c r="B611" s="127">
        <v>3</v>
      </c>
      <c r="C611" s="128">
        <v>1923.6</v>
      </c>
      <c r="D611" s="128">
        <v>1848.62</v>
      </c>
      <c r="E611" s="128">
        <v>1856.98</v>
      </c>
      <c r="F611" s="128">
        <v>1839.83</v>
      </c>
      <c r="G611" s="128">
        <v>1860.92</v>
      </c>
      <c r="H611" s="128">
        <v>1942.12</v>
      </c>
      <c r="I611" s="128">
        <v>2068.29</v>
      </c>
      <c r="J611" s="128">
        <v>2211.34</v>
      </c>
      <c r="K611" s="128">
        <v>2369.58</v>
      </c>
      <c r="L611" s="128">
        <v>2573.4299999999998</v>
      </c>
      <c r="M611" s="128">
        <v>2637.09</v>
      </c>
      <c r="N611" s="128">
        <v>2633.9</v>
      </c>
      <c r="O611" s="128">
        <v>2602.23</v>
      </c>
      <c r="P611" s="128">
        <v>2681.33</v>
      </c>
      <c r="Q611" s="128">
        <v>2690.61</v>
      </c>
      <c r="R611" s="128">
        <v>2663.14</v>
      </c>
      <c r="S611" s="128">
        <v>2622.67</v>
      </c>
      <c r="T611" s="128">
        <v>2349.42</v>
      </c>
      <c r="U611" s="128">
        <v>2559.31</v>
      </c>
      <c r="V611" s="128">
        <v>2638.35</v>
      </c>
      <c r="W611" s="128">
        <v>2250.4499999999998</v>
      </c>
      <c r="X611" s="128">
        <v>2100.59</v>
      </c>
      <c r="Y611" s="128">
        <v>2039.97</v>
      </c>
      <c r="Z611" s="128">
        <v>1952.42</v>
      </c>
    </row>
    <row r="612" spans="2:26" x14ac:dyDescent="0.3">
      <c r="B612" s="127">
        <v>4</v>
      </c>
      <c r="C612" s="128">
        <v>1932.3</v>
      </c>
      <c r="D612" s="128">
        <v>1889.59</v>
      </c>
      <c r="E612" s="128">
        <v>1891.65</v>
      </c>
      <c r="F612" s="128">
        <v>1878.59</v>
      </c>
      <c r="G612" s="128">
        <v>1855.63</v>
      </c>
      <c r="H612" s="128">
        <v>1893.97</v>
      </c>
      <c r="I612" s="128">
        <v>1915.94</v>
      </c>
      <c r="J612" s="128">
        <v>2016.91</v>
      </c>
      <c r="K612" s="128">
        <v>2099.23</v>
      </c>
      <c r="L612" s="128">
        <v>2104.08</v>
      </c>
      <c r="M612" s="128">
        <v>2105</v>
      </c>
      <c r="N612" s="128">
        <v>2301.3200000000002</v>
      </c>
      <c r="O612" s="128">
        <v>2221.4499999999998</v>
      </c>
      <c r="P612" s="128">
        <v>2261.92</v>
      </c>
      <c r="Q612" s="128">
        <v>2261.27</v>
      </c>
      <c r="R612" s="128">
        <v>2229.02</v>
      </c>
      <c r="S612" s="128">
        <v>2308.37</v>
      </c>
      <c r="T612" s="128">
        <v>2371.29</v>
      </c>
      <c r="U612" s="128">
        <v>2544.67</v>
      </c>
      <c r="V612" s="128">
        <v>2288.0300000000002</v>
      </c>
      <c r="W612" s="128">
        <v>2322.3200000000002</v>
      </c>
      <c r="X612" s="128">
        <v>2089.11</v>
      </c>
      <c r="Y612" s="128">
        <v>2041.78</v>
      </c>
      <c r="Z612" s="128">
        <v>1933.68</v>
      </c>
    </row>
    <row r="613" spans="2:26" x14ac:dyDescent="0.3">
      <c r="B613" s="127">
        <v>5</v>
      </c>
      <c r="C613" s="128">
        <v>1841.43</v>
      </c>
      <c r="D613" s="128">
        <v>1797</v>
      </c>
      <c r="E613" s="128">
        <v>1805.72</v>
      </c>
      <c r="F613" s="128">
        <v>1793.38</v>
      </c>
      <c r="G613" s="128">
        <v>1798.2</v>
      </c>
      <c r="H613" s="128">
        <v>1861.01</v>
      </c>
      <c r="I613" s="128">
        <v>2041.73</v>
      </c>
      <c r="J613" s="128">
        <v>2095.4499999999998</v>
      </c>
      <c r="K613" s="128">
        <v>2150.92</v>
      </c>
      <c r="L613" s="128">
        <v>2148.5500000000002</v>
      </c>
      <c r="M613" s="128">
        <v>2237.37</v>
      </c>
      <c r="N613" s="128">
        <v>2236.2800000000002</v>
      </c>
      <c r="O613" s="128">
        <v>2190.65</v>
      </c>
      <c r="P613" s="128">
        <v>2238.5300000000002</v>
      </c>
      <c r="Q613" s="128">
        <v>2355.2600000000002</v>
      </c>
      <c r="R613" s="128">
        <v>2241.87</v>
      </c>
      <c r="S613" s="128">
        <v>2131.64</v>
      </c>
      <c r="T613" s="128">
        <v>2194.83</v>
      </c>
      <c r="U613" s="128">
        <v>2189.56</v>
      </c>
      <c r="V613" s="128">
        <v>2088.96</v>
      </c>
      <c r="W613" s="128">
        <v>2048.48</v>
      </c>
      <c r="X613" s="128">
        <v>1998.64</v>
      </c>
      <c r="Y613" s="128">
        <v>1891.35</v>
      </c>
      <c r="Z613" s="128">
        <v>1833.83</v>
      </c>
    </row>
    <row r="614" spans="2:26" x14ac:dyDescent="0.3">
      <c r="B614" s="127">
        <v>6</v>
      </c>
      <c r="C614" s="128">
        <v>1797.48</v>
      </c>
      <c r="D614" s="128">
        <v>1677.22</v>
      </c>
      <c r="E614" s="128">
        <v>1672.78</v>
      </c>
      <c r="F614" s="128">
        <v>1722.9</v>
      </c>
      <c r="G614" s="128">
        <v>1735.06</v>
      </c>
      <c r="H614" s="128">
        <v>1978.16</v>
      </c>
      <c r="I614" s="128">
        <v>2011.12</v>
      </c>
      <c r="J614" s="128">
        <v>2041.69</v>
      </c>
      <c r="K614" s="128">
        <v>2078.6999999999998</v>
      </c>
      <c r="L614" s="128">
        <v>2165.9</v>
      </c>
      <c r="M614" s="128">
        <v>2173.4699999999998</v>
      </c>
      <c r="N614" s="128">
        <v>2166.77</v>
      </c>
      <c r="O614" s="128">
        <v>2166.7399999999998</v>
      </c>
      <c r="P614" s="128">
        <v>2153.41</v>
      </c>
      <c r="Q614" s="128">
        <v>2151.5300000000002</v>
      </c>
      <c r="R614" s="128">
        <v>2120.64</v>
      </c>
      <c r="S614" s="128">
        <v>2150.1999999999998</v>
      </c>
      <c r="T614" s="128">
        <v>2217.46</v>
      </c>
      <c r="U614" s="128">
        <v>2407.86</v>
      </c>
      <c r="V614" s="128">
        <v>2461.14</v>
      </c>
      <c r="W614" s="128">
        <v>2208.5300000000002</v>
      </c>
      <c r="X614" s="128">
        <v>2058.4899999999998</v>
      </c>
      <c r="Y614" s="128">
        <v>1954.79</v>
      </c>
      <c r="Z614" s="128">
        <v>1844.59</v>
      </c>
    </row>
    <row r="615" spans="2:26" x14ac:dyDescent="0.3">
      <c r="B615" s="127">
        <v>7</v>
      </c>
      <c r="C615" s="128">
        <v>1830.44</v>
      </c>
      <c r="D615" s="128">
        <v>1801.41</v>
      </c>
      <c r="E615" s="128">
        <v>1802.18</v>
      </c>
      <c r="F615" s="128">
        <v>1823.95</v>
      </c>
      <c r="G615" s="128">
        <v>1837.18</v>
      </c>
      <c r="H615" s="128">
        <v>1889.91</v>
      </c>
      <c r="I615" s="128">
        <v>2007.38</v>
      </c>
      <c r="J615" s="128">
        <v>2155.96</v>
      </c>
      <c r="K615" s="128">
        <v>2207.63</v>
      </c>
      <c r="L615" s="128">
        <v>2220.91</v>
      </c>
      <c r="M615" s="128">
        <v>2221.41</v>
      </c>
      <c r="N615" s="128">
        <v>2226.81</v>
      </c>
      <c r="O615" s="128">
        <v>2224.04</v>
      </c>
      <c r="P615" s="128">
        <v>2195.9499999999998</v>
      </c>
      <c r="Q615" s="128">
        <v>2138.9</v>
      </c>
      <c r="R615" s="128">
        <v>2511.4</v>
      </c>
      <c r="S615" s="128">
        <v>2502.67</v>
      </c>
      <c r="T615" s="128">
        <v>2484.89</v>
      </c>
      <c r="U615" s="128">
        <v>2237.37</v>
      </c>
      <c r="V615" s="128">
        <v>2075.0100000000002</v>
      </c>
      <c r="W615" s="128">
        <v>2032.34</v>
      </c>
      <c r="X615" s="128">
        <v>2011.25</v>
      </c>
      <c r="Y615" s="128">
        <v>1911.17</v>
      </c>
      <c r="Z615" s="128">
        <v>1857.95</v>
      </c>
    </row>
    <row r="616" spans="2:26" x14ac:dyDescent="0.3">
      <c r="B616" s="127">
        <v>8</v>
      </c>
      <c r="C616" s="128">
        <v>1845.65</v>
      </c>
      <c r="D616" s="128">
        <v>1802.36</v>
      </c>
      <c r="E616" s="128">
        <v>1800.36</v>
      </c>
      <c r="F616" s="128">
        <v>1819.37</v>
      </c>
      <c r="G616" s="128">
        <v>1834.63</v>
      </c>
      <c r="H616" s="128">
        <v>1873.55</v>
      </c>
      <c r="I616" s="128">
        <v>2029.86</v>
      </c>
      <c r="J616" s="128">
        <v>2188.67</v>
      </c>
      <c r="K616" s="128">
        <v>2259.66</v>
      </c>
      <c r="L616" s="128">
        <v>2230.4899999999998</v>
      </c>
      <c r="M616" s="128">
        <v>2540.8200000000002</v>
      </c>
      <c r="N616" s="128">
        <v>2550.2600000000002</v>
      </c>
      <c r="O616" s="128">
        <v>2548.86</v>
      </c>
      <c r="P616" s="128">
        <v>2544.14</v>
      </c>
      <c r="Q616" s="128">
        <v>2512.2399999999998</v>
      </c>
      <c r="R616" s="128">
        <v>2551.69</v>
      </c>
      <c r="S616" s="128">
        <v>2589.5300000000002</v>
      </c>
      <c r="T616" s="128">
        <v>2591.66</v>
      </c>
      <c r="U616" s="128">
        <v>2730.46</v>
      </c>
      <c r="V616" s="128">
        <v>2217.7199999999998</v>
      </c>
      <c r="W616" s="128">
        <v>2215.44</v>
      </c>
      <c r="X616" s="128">
        <v>2077.0100000000002</v>
      </c>
      <c r="Y616" s="128">
        <v>1965.11</v>
      </c>
      <c r="Z616" s="128">
        <v>1857.92</v>
      </c>
    </row>
    <row r="617" spans="2:26" x14ac:dyDescent="0.3">
      <c r="B617" s="127">
        <v>9</v>
      </c>
      <c r="C617" s="128">
        <v>1832.9</v>
      </c>
      <c r="D617" s="128">
        <v>1805.96</v>
      </c>
      <c r="E617" s="128">
        <v>1809.29</v>
      </c>
      <c r="F617" s="128">
        <v>1831.01</v>
      </c>
      <c r="G617" s="128">
        <v>1842.91</v>
      </c>
      <c r="H617" s="128">
        <v>1871.81</v>
      </c>
      <c r="I617" s="128">
        <v>2017.9</v>
      </c>
      <c r="J617" s="128">
        <v>2113.69</v>
      </c>
      <c r="K617" s="128">
        <v>2220.5700000000002</v>
      </c>
      <c r="L617" s="128">
        <v>2246.48</v>
      </c>
      <c r="M617" s="128">
        <v>2243.56</v>
      </c>
      <c r="N617" s="128">
        <v>2242.8000000000002</v>
      </c>
      <c r="O617" s="128">
        <v>2239.94</v>
      </c>
      <c r="P617" s="128">
        <v>2236.69</v>
      </c>
      <c r="Q617" s="128">
        <v>2237.9</v>
      </c>
      <c r="R617" s="128">
        <v>2259.9899999999998</v>
      </c>
      <c r="S617" s="128">
        <v>2310.64</v>
      </c>
      <c r="T617" s="128">
        <v>2234.0500000000002</v>
      </c>
      <c r="U617" s="128">
        <v>2641.29</v>
      </c>
      <c r="V617" s="128">
        <v>2199.7399999999998</v>
      </c>
      <c r="W617" s="128">
        <v>2148.88</v>
      </c>
      <c r="X617" s="128">
        <v>2031.97</v>
      </c>
      <c r="Y617" s="128">
        <v>1939.98</v>
      </c>
      <c r="Z617" s="128">
        <v>1913.99</v>
      </c>
    </row>
    <row r="618" spans="2:26" x14ac:dyDescent="0.3">
      <c r="B618" s="127">
        <v>10</v>
      </c>
      <c r="C618" s="128">
        <v>1949.33</v>
      </c>
      <c r="D618" s="128">
        <v>1908.27</v>
      </c>
      <c r="E618" s="128">
        <v>1902.53</v>
      </c>
      <c r="F618" s="128">
        <v>1913.89</v>
      </c>
      <c r="G618" s="128">
        <v>1921.46</v>
      </c>
      <c r="H618" s="128">
        <v>1936.03</v>
      </c>
      <c r="I618" s="128">
        <v>2007.49</v>
      </c>
      <c r="J618" s="128">
        <v>2047.06</v>
      </c>
      <c r="K618" s="128">
        <v>2241.0300000000002</v>
      </c>
      <c r="L618" s="128">
        <v>2311.9</v>
      </c>
      <c r="M618" s="128">
        <v>2311.41</v>
      </c>
      <c r="N618" s="128">
        <v>2320.66</v>
      </c>
      <c r="O618" s="128">
        <v>2308.4299999999998</v>
      </c>
      <c r="P618" s="128">
        <v>2314.9499999999998</v>
      </c>
      <c r="Q618" s="128">
        <v>2304.9699999999998</v>
      </c>
      <c r="R618" s="128">
        <v>2559.14</v>
      </c>
      <c r="S618" s="128">
        <v>2569.42</v>
      </c>
      <c r="T618" s="128">
        <v>2629.88</v>
      </c>
      <c r="U618" s="128">
        <v>2707.54</v>
      </c>
      <c r="V618" s="128">
        <v>2631.56</v>
      </c>
      <c r="W618" s="128">
        <v>2282.4499999999998</v>
      </c>
      <c r="X618" s="128">
        <v>2134.56</v>
      </c>
      <c r="Y618" s="128">
        <v>2036.9</v>
      </c>
      <c r="Z618" s="128">
        <v>1978.74</v>
      </c>
    </row>
    <row r="619" spans="2:26" x14ac:dyDescent="0.3">
      <c r="B619" s="127">
        <v>11</v>
      </c>
      <c r="C619" s="128">
        <v>1969.22</v>
      </c>
      <c r="D619" s="128">
        <v>1907.04</v>
      </c>
      <c r="E619" s="128">
        <v>1929.31</v>
      </c>
      <c r="F619" s="128">
        <v>1940.7</v>
      </c>
      <c r="G619" s="128">
        <v>1922.97</v>
      </c>
      <c r="H619" s="128">
        <v>1916.13</v>
      </c>
      <c r="I619" s="128">
        <v>1976.75</v>
      </c>
      <c r="J619" s="128">
        <v>2043.48</v>
      </c>
      <c r="K619" s="128">
        <v>2124.9</v>
      </c>
      <c r="L619" s="128">
        <v>2198.61</v>
      </c>
      <c r="M619" s="128">
        <v>2200.0700000000002</v>
      </c>
      <c r="N619" s="128">
        <v>2196.04</v>
      </c>
      <c r="O619" s="128">
        <v>2182.29</v>
      </c>
      <c r="P619" s="128">
        <v>2221.7600000000002</v>
      </c>
      <c r="Q619" s="128">
        <v>2276.4299999999998</v>
      </c>
      <c r="R619" s="128">
        <v>2357.67</v>
      </c>
      <c r="S619" s="128">
        <v>2425.46</v>
      </c>
      <c r="T619" s="128">
        <v>2444.86</v>
      </c>
      <c r="U619" s="128">
        <v>2597.21</v>
      </c>
      <c r="V619" s="128">
        <v>2282.64</v>
      </c>
      <c r="W619" s="128">
        <v>2196.7800000000002</v>
      </c>
      <c r="X619" s="128">
        <v>2075.33</v>
      </c>
      <c r="Y619" s="128">
        <v>2039.08</v>
      </c>
      <c r="Z619" s="128">
        <v>2005.4</v>
      </c>
    </row>
    <row r="620" spans="2:26" x14ac:dyDescent="0.3">
      <c r="B620" s="127">
        <v>12</v>
      </c>
      <c r="C620" s="128">
        <v>1919.13</v>
      </c>
      <c r="D620" s="128">
        <v>1895.22</v>
      </c>
      <c r="E620" s="128">
        <v>1892.13</v>
      </c>
      <c r="F620" s="128">
        <v>1926.83</v>
      </c>
      <c r="G620" s="128">
        <v>1946.17</v>
      </c>
      <c r="H620" s="128">
        <v>1978.9</v>
      </c>
      <c r="I620" s="128">
        <v>2114.77</v>
      </c>
      <c r="J620" s="128">
        <v>2378.38</v>
      </c>
      <c r="K620" s="128">
        <v>2700.87</v>
      </c>
      <c r="L620" s="128">
        <v>2793.18</v>
      </c>
      <c r="M620" s="128">
        <v>2780.05</v>
      </c>
      <c r="N620" s="128">
        <v>2766.34</v>
      </c>
      <c r="O620" s="128">
        <v>2774.71</v>
      </c>
      <c r="P620" s="128">
        <v>2755.52</v>
      </c>
      <c r="Q620" s="128">
        <v>2720.47</v>
      </c>
      <c r="R620" s="128">
        <v>2835.85</v>
      </c>
      <c r="S620" s="128">
        <v>2846.75</v>
      </c>
      <c r="T620" s="128">
        <v>2859.47</v>
      </c>
      <c r="U620" s="128">
        <v>2945.66</v>
      </c>
      <c r="V620" s="128">
        <v>2752.64</v>
      </c>
      <c r="W620" s="128">
        <v>2483.41</v>
      </c>
      <c r="X620" s="128">
        <v>2097.5</v>
      </c>
      <c r="Y620" s="128">
        <v>2037.75</v>
      </c>
      <c r="Z620" s="128">
        <v>1946.13</v>
      </c>
    </row>
    <row r="621" spans="2:26" x14ac:dyDescent="0.3">
      <c r="B621" s="127">
        <v>13</v>
      </c>
      <c r="C621" s="128">
        <v>1812.81</v>
      </c>
      <c r="D621" s="128">
        <v>1794.18</v>
      </c>
      <c r="E621" s="128">
        <v>1790.65</v>
      </c>
      <c r="F621" s="128">
        <v>1826.6</v>
      </c>
      <c r="G621" s="128">
        <v>1840.07</v>
      </c>
      <c r="H621" s="128">
        <v>1869.5</v>
      </c>
      <c r="I621" s="128">
        <v>2018.82</v>
      </c>
      <c r="J621" s="128">
        <v>2174.0700000000002</v>
      </c>
      <c r="K621" s="128">
        <v>2313.6799999999998</v>
      </c>
      <c r="L621" s="128">
        <v>2404.1</v>
      </c>
      <c r="M621" s="128">
        <v>2229.5700000000002</v>
      </c>
      <c r="N621" s="128">
        <v>2221.23</v>
      </c>
      <c r="O621" s="128">
        <v>2217.9499999999998</v>
      </c>
      <c r="P621" s="128">
        <v>2209.56</v>
      </c>
      <c r="Q621" s="128">
        <v>2483.23</v>
      </c>
      <c r="R621" s="128">
        <v>2441.73</v>
      </c>
      <c r="S621" s="128">
        <v>2619.1799999999998</v>
      </c>
      <c r="T621" s="128">
        <v>2652.88</v>
      </c>
      <c r="U621" s="128">
        <v>2625.45</v>
      </c>
      <c r="V621" s="128">
        <v>2441.67</v>
      </c>
      <c r="W621" s="128">
        <v>2516.9499999999998</v>
      </c>
      <c r="X621" s="128">
        <v>2329.66</v>
      </c>
      <c r="Y621" s="128">
        <v>2072.31</v>
      </c>
      <c r="Z621" s="128">
        <v>1890.11</v>
      </c>
    </row>
    <row r="622" spans="2:26" x14ac:dyDescent="0.3">
      <c r="B622" s="127">
        <v>14</v>
      </c>
      <c r="C622" s="128">
        <v>1847.48</v>
      </c>
      <c r="D622" s="128">
        <v>1837.45</v>
      </c>
      <c r="E622" s="128">
        <v>1837.93</v>
      </c>
      <c r="F622" s="128">
        <v>1881.48</v>
      </c>
      <c r="G622" s="128">
        <v>1899.45</v>
      </c>
      <c r="H622" s="128">
        <v>1942.77</v>
      </c>
      <c r="I622" s="128">
        <v>2022.17</v>
      </c>
      <c r="J622" s="128">
        <v>2197.6999999999998</v>
      </c>
      <c r="K622" s="128">
        <v>2312.1799999999998</v>
      </c>
      <c r="L622" s="128">
        <v>2566.2800000000002</v>
      </c>
      <c r="M622" s="128">
        <v>2576.08</v>
      </c>
      <c r="N622" s="128">
        <v>2501.84</v>
      </c>
      <c r="O622" s="128">
        <v>2526.77</v>
      </c>
      <c r="P622" s="128">
        <v>2347.42</v>
      </c>
      <c r="Q622" s="128">
        <v>2348.9499999999998</v>
      </c>
      <c r="R622" s="128">
        <v>2352.37</v>
      </c>
      <c r="S622" s="128">
        <v>2351.3000000000002</v>
      </c>
      <c r="T622" s="128">
        <v>2835.79</v>
      </c>
      <c r="U622" s="128">
        <v>2513.61</v>
      </c>
      <c r="V622" s="128">
        <v>2739.29</v>
      </c>
      <c r="W622" s="128">
        <v>2359.33</v>
      </c>
      <c r="X622" s="128">
        <v>2094.69</v>
      </c>
      <c r="Y622" s="128">
        <v>2034.4</v>
      </c>
      <c r="Z622" s="128">
        <v>1949</v>
      </c>
    </row>
    <row r="623" spans="2:26" x14ac:dyDescent="0.3">
      <c r="B623" s="127">
        <v>15</v>
      </c>
      <c r="C623" s="128">
        <v>1938.62</v>
      </c>
      <c r="D623" s="128">
        <v>1908.51</v>
      </c>
      <c r="E623" s="128">
        <v>1932.94</v>
      </c>
      <c r="F623" s="128">
        <v>1976.81</v>
      </c>
      <c r="G623" s="128">
        <v>1981.08</v>
      </c>
      <c r="H623" s="128">
        <v>2013.73</v>
      </c>
      <c r="I623" s="128">
        <v>2115.2199999999998</v>
      </c>
      <c r="J623" s="128">
        <v>2302.73</v>
      </c>
      <c r="K623" s="128">
        <v>2569.27</v>
      </c>
      <c r="L623" s="128">
        <v>2637.19</v>
      </c>
      <c r="M623" s="128">
        <v>2629.18</v>
      </c>
      <c r="N623" s="128">
        <v>2657.85</v>
      </c>
      <c r="O623" s="128">
        <v>2664.78</v>
      </c>
      <c r="P623" s="128">
        <v>2719.73</v>
      </c>
      <c r="Q623" s="128">
        <v>2764.96</v>
      </c>
      <c r="R623" s="128">
        <v>2882.64</v>
      </c>
      <c r="S623" s="128">
        <v>2867.55</v>
      </c>
      <c r="T623" s="128">
        <v>2975.49</v>
      </c>
      <c r="U623" s="128">
        <v>2976.8</v>
      </c>
      <c r="V623" s="128">
        <v>2981.92</v>
      </c>
      <c r="W623" s="128">
        <v>2675.53</v>
      </c>
      <c r="X623" s="128">
        <v>2425.42</v>
      </c>
      <c r="Y623" s="128">
        <v>2084.87</v>
      </c>
      <c r="Z623" s="128">
        <v>2035.93</v>
      </c>
    </row>
    <row r="624" spans="2:26" x14ac:dyDescent="0.3">
      <c r="B624" s="127">
        <v>16</v>
      </c>
      <c r="C624" s="128">
        <v>1962.85</v>
      </c>
      <c r="D624" s="128">
        <v>1935.7</v>
      </c>
      <c r="E624" s="128">
        <v>1969.85</v>
      </c>
      <c r="F624" s="128">
        <v>2007.05</v>
      </c>
      <c r="G624" s="128">
        <v>2012.29</v>
      </c>
      <c r="H624" s="128">
        <v>2059.13</v>
      </c>
      <c r="I624" s="128">
        <v>2118.09</v>
      </c>
      <c r="J624" s="128">
        <v>2217.8000000000002</v>
      </c>
      <c r="K624" s="128">
        <v>2416.5500000000002</v>
      </c>
      <c r="L624" s="128">
        <v>2567.4699999999998</v>
      </c>
      <c r="M624" s="128">
        <v>2416.16</v>
      </c>
      <c r="N624" s="128">
        <v>2414.1799999999998</v>
      </c>
      <c r="O624" s="128">
        <v>2571</v>
      </c>
      <c r="P624" s="128">
        <v>2553.7600000000002</v>
      </c>
      <c r="Q624" s="128">
        <v>2696.53</v>
      </c>
      <c r="R624" s="128">
        <v>2648.69</v>
      </c>
      <c r="S624" s="128">
        <v>2664.96</v>
      </c>
      <c r="T624" s="128">
        <v>2690.7</v>
      </c>
      <c r="U624" s="128">
        <v>2645.45</v>
      </c>
      <c r="V624" s="128">
        <v>2636.95</v>
      </c>
      <c r="W624" s="128">
        <v>2377.85</v>
      </c>
      <c r="X624" s="128">
        <v>2083.27</v>
      </c>
      <c r="Y624" s="128">
        <v>2041.86</v>
      </c>
      <c r="Z624" s="128">
        <v>2012.25</v>
      </c>
    </row>
    <row r="625" spans="2:26" x14ac:dyDescent="0.3">
      <c r="B625" s="127">
        <v>17</v>
      </c>
      <c r="C625" s="128">
        <v>2016.92</v>
      </c>
      <c r="D625" s="128">
        <v>1991.25</v>
      </c>
      <c r="E625" s="128">
        <v>1985.85</v>
      </c>
      <c r="F625" s="128">
        <v>1987.34</v>
      </c>
      <c r="G625" s="128">
        <v>1969.17</v>
      </c>
      <c r="H625" s="128">
        <v>1990.95</v>
      </c>
      <c r="I625" s="128">
        <v>2039.2</v>
      </c>
      <c r="J625" s="128">
        <v>2218.11</v>
      </c>
      <c r="K625" s="128">
        <v>2557.58</v>
      </c>
      <c r="L625" s="128">
        <v>2662.78</v>
      </c>
      <c r="M625" s="128">
        <v>2180.44</v>
      </c>
      <c r="N625" s="128">
        <v>2594.15</v>
      </c>
      <c r="O625" s="128">
        <v>2701.77</v>
      </c>
      <c r="P625" s="128">
        <v>2610.13</v>
      </c>
      <c r="Q625" s="128">
        <v>2999.6</v>
      </c>
      <c r="R625" s="128">
        <v>2996.62</v>
      </c>
      <c r="S625" s="128">
        <v>2996.85</v>
      </c>
      <c r="T625" s="128">
        <v>2995.37</v>
      </c>
      <c r="U625" s="128">
        <v>2987.42</v>
      </c>
      <c r="V625" s="128">
        <v>2906.28</v>
      </c>
      <c r="W625" s="128">
        <v>2854.01</v>
      </c>
      <c r="X625" s="128">
        <v>2576.86</v>
      </c>
      <c r="Y625" s="128">
        <v>2247.2800000000002</v>
      </c>
      <c r="Z625" s="128">
        <v>2047.22</v>
      </c>
    </row>
    <row r="626" spans="2:26" x14ac:dyDescent="0.3">
      <c r="B626" s="127">
        <v>18</v>
      </c>
      <c r="C626" s="128">
        <v>2037.11</v>
      </c>
      <c r="D626" s="128">
        <v>1957.75</v>
      </c>
      <c r="E626" s="128">
        <v>1937.39</v>
      </c>
      <c r="F626" s="128">
        <v>1943.74</v>
      </c>
      <c r="G626" s="128">
        <v>1940.1</v>
      </c>
      <c r="H626" s="128">
        <v>1947.23</v>
      </c>
      <c r="I626" s="128">
        <v>2033.57</v>
      </c>
      <c r="J626" s="128">
        <v>2134.88</v>
      </c>
      <c r="K626" s="128">
        <v>2355.2600000000002</v>
      </c>
      <c r="L626" s="128">
        <v>2656.74</v>
      </c>
      <c r="M626" s="128">
        <v>2659.58</v>
      </c>
      <c r="N626" s="128">
        <v>2655.55</v>
      </c>
      <c r="O626" s="128">
        <v>2644.34</v>
      </c>
      <c r="P626" s="128">
        <v>2654.17</v>
      </c>
      <c r="Q626" s="128">
        <v>2999.58</v>
      </c>
      <c r="R626" s="128">
        <v>2995.29</v>
      </c>
      <c r="S626" s="128">
        <v>3013.48</v>
      </c>
      <c r="T626" s="128">
        <v>3013.48</v>
      </c>
      <c r="U626" s="128">
        <v>3003.82</v>
      </c>
      <c r="V626" s="128">
        <v>2835.61</v>
      </c>
      <c r="W626" s="128">
        <v>2644.08</v>
      </c>
      <c r="X626" s="128">
        <v>2255.69</v>
      </c>
      <c r="Y626" s="128">
        <v>2140.33</v>
      </c>
      <c r="Z626" s="128">
        <v>1997.73</v>
      </c>
    </row>
    <row r="627" spans="2:26" x14ac:dyDescent="0.3">
      <c r="B627" s="127">
        <v>19</v>
      </c>
      <c r="C627" s="128">
        <v>1955.02</v>
      </c>
      <c r="D627" s="128">
        <v>1906.28</v>
      </c>
      <c r="E627" s="128">
        <v>1947.9</v>
      </c>
      <c r="F627" s="128">
        <v>2040.39</v>
      </c>
      <c r="G627" s="128">
        <v>1996.32</v>
      </c>
      <c r="H627" s="128">
        <v>2050.1999999999998</v>
      </c>
      <c r="I627" s="128">
        <v>2066.69</v>
      </c>
      <c r="J627" s="128">
        <v>2203.37</v>
      </c>
      <c r="K627" s="128">
        <v>2310.31</v>
      </c>
      <c r="L627" s="128">
        <v>2335.02</v>
      </c>
      <c r="M627" s="128">
        <v>2325.3200000000002</v>
      </c>
      <c r="N627" s="128">
        <v>2325.9899999999998</v>
      </c>
      <c r="O627" s="128">
        <v>2303.46</v>
      </c>
      <c r="P627" s="128">
        <v>2130.41</v>
      </c>
      <c r="Q627" s="128">
        <v>2633.25</v>
      </c>
      <c r="R627" s="128">
        <v>2551.29</v>
      </c>
      <c r="S627" s="128">
        <v>2588.5100000000002</v>
      </c>
      <c r="T627" s="128">
        <v>2635.36</v>
      </c>
      <c r="U627" s="128">
        <v>2337.1999999999998</v>
      </c>
      <c r="V627" s="128">
        <v>2065.25</v>
      </c>
      <c r="W627" s="128">
        <v>2050.23</v>
      </c>
      <c r="X627" s="128">
        <v>2001.64</v>
      </c>
      <c r="Y627" s="128">
        <v>1920.26</v>
      </c>
      <c r="Z627" s="128">
        <v>1860.98</v>
      </c>
    </row>
    <row r="628" spans="2:26" x14ac:dyDescent="0.3">
      <c r="B628" s="127">
        <v>20</v>
      </c>
      <c r="C628" s="128">
        <v>1770.1</v>
      </c>
      <c r="D628" s="128">
        <v>1744.47</v>
      </c>
      <c r="E628" s="128">
        <v>1755.68</v>
      </c>
      <c r="F628" s="128">
        <v>1801.12</v>
      </c>
      <c r="G628" s="128">
        <v>1841.52</v>
      </c>
      <c r="H628" s="128">
        <v>1839.87</v>
      </c>
      <c r="I628" s="128">
        <v>1998.6</v>
      </c>
      <c r="J628" s="128">
        <v>2141.2199999999998</v>
      </c>
      <c r="K628" s="128">
        <v>2228.9499999999998</v>
      </c>
      <c r="L628" s="128">
        <v>2256.42</v>
      </c>
      <c r="M628" s="128">
        <v>2250.04</v>
      </c>
      <c r="N628" s="128">
        <v>2240.81</v>
      </c>
      <c r="O628" s="128">
        <v>2248.73</v>
      </c>
      <c r="P628" s="128">
        <v>2230.06</v>
      </c>
      <c r="Q628" s="128">
        <v>2242.15</v>
      </c>
      <c r="R628" s="128">
        <v>2433.09</v>
      </c>
      <c r="S628" s="128">
        <v>2432.7199999999998</v>
      </c>
      <c r="T628" s="128">
        <v>2426.83</v>
      </c>
      <c r="U628" s="128">
        <v>2217.46</v>
      </c>
      <c r="V628" s="128">
        <v>2095.7600000000002</v>
      </c>
      <c r="W628" s="128">
        <v>2093.12</v>
      </c>
      <c r="X628" s="128">
        <v>2003.28</v>
      </c>
      <c r="Y628" s="128">
        <v>1945.33</v>
      </c>
      <c r="Z628" s="128">
        <v>1902.73</v>
      </c>
    </row>
    <row r="629" spans="2:26" x14ac:dyDescent="0.3">
      <c r="B629" s="127">
        <v>21</v>
      </c>
      <c r="C629" s="128">
        <v>1893.89</v>
      </c>
      <c r="D629" s="128">
        <v>1870.69</v>
      </c>
      <c r="E629" s="128">
        <v>1857.53</v>
      </c>
      <c r="F629" s="128">
        <v>1914.01</v>
      </c>
      <c r="G629" s="128">
        <v>1941.98</v>
      </c>
      <c r="H629" s="128">
        <v>2044.61</v>
      </c>
      <c r="I629" s="128">
        <v>2127.73</v>
      </c>
      <c r="J629" s="128">
        <v>2221.83</v>
      </c>
      <c r="K629" s="128">
        <v>2340.83</v>
      </c>
      <c r="L629" s="128">
        <v>2438.13</v>
      </c>
      <c r="M629" s="128">
        <v>2595.31</v>
      </c>
      <c r="N629" s="128">
        <v>2554.3200000000002</v>
      </c>
      <c r="O629" s="128">
        <v>2548.8200000000002</v>
      </c>
      <c r="P629" s="128">
        <v>2517.11</v>
      </c>
      <c r="Q629" s="128">
        <v>2527.8200000000002</v>
      </c>
      <c r="R629" s="128">
        <v>2698.61</v>
      </c>
      <c r="S629" s="128">
        <v>2709.61</v>
      </c>
      <c r="T629" s="128">
        <v>2712.21</v>
      </c>
      <c r="U629" s="128">
        <v>2562.38</v>
      </c>
      <c r="V629" s="128">
        <v>2215.56</v>
      </c>
      <c r="W629" s="128">
        <v>2168.69</v>
      </c>
      <c r="X629" s="128">
        <v>2097.7800000000002</v>
      </c>
      <c r="Y629" s="128">
        <v>2041.18</v>
      </c>
      <c r="Z629" s="128">
        <v>1911.15</v>
      </c>
    </row>
    <row r="630" spans="2:26" x14ac:dyDescent="0.3">
      <c r="B630" s="127">
        <v>22</v>
      </c>
      <c r="C630" s="128">
        <v>1860.57</v>
      </c>
      <c r="D630" s="128">
        <v>1762.8</v>
      </c>
      <c r="E630" s="128">
        <v>1787.72</v>
      </c>
      <c r="F630" s="128">
        <v>1897</v>
      </c>
      <c r="G630" s="128">
        <v>1977.31</v>
      </c>
      <c r="H630" s="128">
        <v>1924.88</v>
      </c>
      <c r="I630" s="128">
        <v>2065.59</v>
      </c>
      <c r="J630" s="128">
        <v>2172.96</v>
      </c>
      <c r="K630" s="128">
        <v>2288.8200000000002</v>
      </c>
      <c r="L630" s="128">
        <v>2299.35</v>
      </c>
      <c r="M630" s="128">
        <v>2271</v>
      </c>
      <c r="N630" s="128">
        <v>2279.0700000000002</v>
      </c>
      <c r="O630" s="128">
        <v>2270.39</v>
      </c>
      <c r="P630" s="128">
        <v>2265.19</v>
      </c>
      <c r="Q630" s="128">
        <v>2264.59</v>
      </c>
      <c r="R630" s="128">
        <v>2487.2399999999998</v>
      </c>
      <c r="S630" s="128">
        <v>2511.4299999999998</v>
      </c>
      <c r="T630" s="128">
        <v>2754.37</v>
      </c>
      <c r="U630" s="128">
        <v>2390.79</v>
      </c>
      <c r="V630" s="128">
        <v>2283.0100000000002</v>
      </c>
      <c r="W630" s="128">
        <v>2194.0700000000002</v>
      </c>
      <c r="X630" s="128">
        <v>2055.7199999999998</v>
      </c>
      <c r="Y630" s="128">
        <v>1954.74</v>
      </c>
      <c r="Z630" s="128">
        <v>1888.27</v>
      </c>
    </row>
    <row r="631" spans="2:26" x14ac:dyDescent="0.3">
      <c r="B631" s="127">
        <v>23</v>
      </c>
      <c r="C631" s="128">
        <v>1826.63</v>
      </c>
      <c r="D631" s="128">
        <v>1806.59</v>
      </c>
      <c r="E631" s="128">
        <v>1808.88</v>
      </c>
      <c r="F631" s="128">
        <v>1864.08</v>
      </c>
      <c r="G631" s="128">
        <v>1903.8</v>
      </c>
      <c r="H631" s="128">
        <v>1953.23</v>
      </c>
      <c r="I631" s="128">
        <v>2054.44</v>
      </c>
      <c r="J631" s="128">
        <v>2113.85</v>
      </c>
      <c r="K631" s="128">
        <v>2168.52</v>
      </c>
      <c r="L631" s="128">
        <v>2223.7800000000002</v>
      </c>
      <c r="M631" s="128">
        <v>2215.13</v>
      </c>
      <c r="N631" s="128">
        <v>2210.6799999999998</v>
      </c>
      <c r="O631" s="128">
        <v>2204.6999999999998</v>
      </c>
      <c r="P631" s="128">
        <v>2182.0100000000002</v>
      </c>
      <c r="Q631" s="128">
        <v>2176.81</v>
      </c>
      <c r="R631" s="128">
        <v>2338.89</v>
      </c>
      <c r="S631" s="128">
        <v>2308.17</v>
      </c>
      <c r="T631" s="128">
        <v>2288.02</v>
      </c>
      <c r="U631" s="128">
        <v>2344.42</v>
      </c>
      <c r="V631" s="128">
        <v>2232.94</v>
      </c>
      <c r="W631" s="128">
        <v>2168.83</v>
      </c>
      <c r="X631" s="128">
        <v>2066.31</v>
      </c>
      <c r="Y631" s="128">
        <v>1921.07</v>
      </c>
      <c r="Z631" s="128">
        <v>1921.73</v>
      </c>
    </row>
    <row r="632" spans="2:26" x14ac:dyDescent="0.3">
      <c r="B632" s="127">
        <v>24</v>
      </c>
      <c r="C632" s="128">
        <v>2009.67</v>
      </c>
      <c r="D632" s="128">
        <v>1976.81</v>
      </c>
      <c r="E632" s="128">
        <v>1980.86</v>
      </c>
      <c r="F632" s="128">
        <v>1992.4</v>
      </c>
      <c r="G632" s="128">
        <v>1993.21</v>
      </c>
      <c r="H632" s="128">
        <v>2021.41</v>
      </c>
      <c r="I632" s="128">
        <v>2038.89</v>
      </c>
      <c r="J632" s="128">
        <v>2152.67</v>
      </c>
      <c r="K632" s="128">
        <v>2242.7199999999998</v>
      </c>
      <c r="L632" s="128">
        <v>2297.8000000000002</v>
      </c>
      <c r="M632" s="128">
        <v>2296.09</v>
      </c>
      <c r="N632" s="128">
        <v>2296.2199999999998</v>
      </c>
      <c r="O632" s="128">
        <v>2290.89</v>
      </c>
      <c r="P632" s="128">
        <v>2293.89</v>
      </c>
      <c r="Q632" s="128">
        <v>2329.5500000000002</v>
      </c>
      <c r="R632" s="128">
        <v>2454.35</v>
      </c>
      <c r="S632" s="128">
        <v>2584.9499999999998</v>
      </c>
      <c r="T632" s="128">
        <v>2577.2800000000002</v>
      </c>
      <c r="U632" s="128">
        <v>2329.2199999999998</v>
      </c>
      <c r="V632" s="128">
        <v>2240.94</v>
      </c>
      <c r="W632" s="128">
        <v>2198.29</v>
      </c>
      <c r="X632" s="128">
        <v>2102.2800000000002</v>
      </c>
      <c r="Y632" s="128">
        <v>2038.43</v>
      </c>
      <c r="Z632" s="128">
        <v>1980.41</v>
      </c>
    </row>
    <row r="633" spans="2:26" x14ac:dyDescent="0.3">
      <c r="B633" s="127">
        <v>25</v>
      </c>
      <c r="C633" s="128">
        <v>1838.38</v>
      </c>
      <c r="D633" s="128">
        <v>1974.36</v>
      </c>
      <c r="E633" s="128">
        <v>1953.78</v>
      </c>
      <c r="F633" s="128">
        <v>1982.36</v>
      </c>
      <c r="G633" s="128">
        <v>1976.06</v>
      </c>
      <c r="H633" s="128">
        <v>1999.5</v>
      </c>
      <c r="I633" s="128">
        <v>2042.15</v>
      </c>
      <c r="J633" s="128">
        <v>2074.65</v>
      </c>
      <c r="K633" s="128">
        <v>2127.56</v>
      </c>
      <c r="L633" s="128">
        <v>2169.65</v>
      </c>
      <c r="M633" s="128">
        <v>2218.75</v>
      </c>
      <c r="N633" s="128">
        <v>2229.73</v>
      </c>
      <c r="O633" s="128">
        <v>2212.6799999999998</v>
      </c>
      <c r="P633" s="128">
        <v>2209.39</v>
      </c>
      <c r="Q633" s="128">
        <v>2218.87</v>
      </c>
      <c r="R633" s="128">
        <v>2299.73</v>
      </c>
      <c r="S633" s="128">
        <v>2450.77</v>
      </c>
      <c r="T633" s="128">
        <v>2457.15</v>
      </c>
      <c r="U633" s="128">
        <v>2289.1999999999998</v>
      </c>
      <c r="V633" s="128">
        <v>2164.33</v>
      </c>
      <c r="W633" s="128">
        <v>2128.08</v>
      </c>
      <c r="X633" s="128">
        <v>2099.3000000000002</v>
      </c>
      <c r="Y633" s="128">
        <v>2051.81</v>
      </c>
      <c r="Z633" s="128">
        <v>2022.08</v>
      </c>
    </row>
    <row r="634" spans="2:26" x14ac:dyDescent="0.3">
      <c r="B634" s="127">
        <v>26</v>
      </c>
      <c r="C634" s="128">
        <v>1965.09</v>
      </c>
      <c r="D634" s="128">
        <v>1961.73</v>
      </c>
      <c r="E634" s="128">
        <v>1973.88</v>
      </c>
      <c r="F634" s="128">
        <v>2058.2399999999998</v>
      </c>
      <c r="G634" s="128">
        <v>2069.77</v>
      </c>
      <c r="H634" s="128">
        <v>2079.9</v>
      </c>
      <c r="I634" s="128">
        <v>2107.0300000000002</v>
      </c>
      <c r="J634" s="128">
        <v>2171.2399999999998</v>
      </c>
      <c r="K634" s="128">
        <v>2211.6999999999998</v>
      </c>
      <c r="L634" s="128">
        <v>2228.98</v>
      </c>
      <c r="M634" s="128">
        <v>2226.4299999999998</v>
      </c>
      <c r="N634" s="128">
        <v>2232.96</v>
      </c>
      <c r="O634" s="128">
        <v>2233.16</v>
      </c>
      <c r="P634" s="128">
        <v>2229.4499999999998</v>
      </c>
      <c r="Q634" s="128">
        <v>2236.41</v>
      </c>
      <c r="R634" s="128">
        <v>2463.58</v>
      </c>
      <c r="S634" s="128">
        <v>2565.9</v>
      </c>
      <c r="T634" s="128">
        <v>2724.12</v>
      </c>
      <c r="U634" s="128">
        <v>2747.12</v>
      </c>
      <c r="V634" s="128">
        <v>2394.56</v>
      </c>
      <c r="W634" s="128">
        <v>2259.13</v>
      </c>
      <c r="X634" s="128">
        <v>2179.36</v>
      </c>
      <c r="Y634" s="128">
        <v>2077.48</v>
      </c>
      <c r="Z634" s="128">
        <v>2073.7800000000002</v>
      </c>
    </row>
    <row r="635" spans="2:26" x14ac:dyDescent="0.3">
      <c r="B635" s="127">
        <v>27</v>
      </c>
      <c r="C635" s="128">
        <v>2041.27</v>
      </c>
      <c r="D635" s="128">
        <v>2025.61</v>
      </c>
      <c r="E635" s="128">
        <v>2066.29</v>
      </c>
      <c r="F635" s="128">
        <v>2078.38</v>
      </c>
      <c r="G635" s="128">
        <v>2102.4299999999998</v>
      </c>
      <c r="H635" s="128">
        <v>2105.71</v>
      </c>
      <c r="I635" s="128">
        <v>2125.87</v>
      </c>
      <c r="J635" s="128">
        <v>2195.04</v>
      </c>
      <c r="K635" s="128">
        <v>2256.83</v>
      </c>
      <c r="L635" s="128">
        <v>2270.7199999999998</v>
      </c>
      <c r="M635" s="128">
        <v>2258.92</v>
      </c>
      <c r="N635" s="128">
        <v>2256.54</v>
      </c>
      <c r="O635" s="128">
        <v>2246.96</v>
      </c>
      <c r="P635" s="128">
        <v>2272.13</v>
      </c>
      <c r="Q635" s="128">
        <v>2328.4</v>
      </c>
      <c r="R635" s="128">
        <v>2476.54</v>
      </c>
      <c r="S635" s="128">
        <v>2584.16</v>
      </c>
      <c r="T635" s="128">
        <v>2336.12</v>
      </c>
      <c r="U635" s="128">
        <v>2313.5500000000002</v>
      </c>
      <c r="V635" s="128">
        <v>2267.7199999999998</v>
      </c>
      <c r="W635" s="128">
        <v>2154.61</v>
      </c>
      <c r="X635" s="128">
        <v>2130.38</v>
      </c>
      <c r="Y635" s="128">
        <v>2077.86</v>
      </c>
      <c r="Z635" s="128">
        <v>2052.8000000000002</v>
      </c>
    </row>
    <row r="636" spans="2:26" x14ac:dyDescent="0.3">
      <c r="B636" s="127">
        <v>28</v>
      </c>
      <c r="C636" s="128">
        <v>1922.82</v>
      </c>
      <c r="D636" s="128">
        <v>1900.73</v>
      </c>
      <c r="E636" s="128">
        <v>1900.44</v>
      </c>
      <c r="F636" s="128">
        <v>1958.56</v>
      </c>
      <c r="G636" s="128">
        <v>1960.5</v>
      </c>
      <c r="H636" s="128">
        <v>2073.25</v>
      </c>
      <c r="I636" s="128">
        <v>2081.14</v>
      </c>
      <c r="J636" s="128">
        <v>2173.27</v>
      </c>
      <c r="K636" s="128">
        <v>2253.58</v>
      </c>
      <c r="L636" s="128">
        <v>2266.79</v>
      </c>
      <c r="M636" s="128">
        <v>2261.37</v>
      </c>
      <c r="N636" s="128">
        <v>2292.3000000000002</v>
      </c>
      <c r="O636" s="128">
        <v>2301.4299999999998</v>
      </c>
      <c r="P636" s="128">
        <v>2178.0500000000002</v>
      </c>
      <c r="Q636" s="128">
        <v>2210.39</v>
      </c>
      <c r="R636" s="128">
        <v>2322.54</v>
      </c>
      <c r="S636" s="128">
        <v>2458.9299999999998</v>
      </c>
      <c r="T636" s="128">
        <v>2324.65</v>
      </c>
      <c r="U636" s="128">
        <v>2253.98</v>
      </c>
      <c r="V636" s="128">
        <v>2149</v>
      </c>
      <c r="W636" s="128">
        <v>2112.58</v>
      </c>
      <c r="X636" s="128">
        <v>2072.9299999999998</v>
      </c>
      <c r="Y636" s="128">
        <v>1991.32</v>
      </c>
      <c r="Z636" s="128">
        <v>1977.2</v>
      </c>
    </row>
    <row r="637" spans="2:26" x14ac:dyDescent="0.3">
      <c r="B637" s="127">
        <v>29</v>
      </c>
      <c r="C637" s="128">
        <v>1969.61</v>
      </c>
      <c r="D637" s="128">
        <v>1955.39</v>
      </c>
      <c r="E637" s="128">
        <v>1980.56</v>
      </c>
      <c r="F637" s="128">
        <v>2039.43</v>
      </c>
      <c r="G637" s="128">
        <v>2050.94</v>
      </c>
      <c r="H637" s="128">
        <v>2073.83</v>
      </c>
      <c r="I637" s="128">
        <v>2089.62</v>
      </c>
      <c r="J637" s="128">
        <v>2166.37</v>
      </c>
      <c r="K637" s="128">
        <v>2183.46</v>
      </c>
      <c r="L637" s="128">
        <v>2236.31</v>
      </c>
      <c r="M637" s="128">
        <v>2219.56</v>
      </c>
      <c r="N637" s="128">
        <v>2222.0700000000002</v>
      </c>
      <c r="O637" s="128">
        <v>2210.06</v>
      </c>
      <c r="P637" s="128">
        <v>2213.66</v>
      </c>
      <c r="Q637" s="128">
        <v>2218.9899999999998</v>
      </c>
      <c r="R637" s="128">
        <v>2338.94</v>
      </c>
      <c r="S637" s="128">
        <v>2620.91</v>
      </c>
      <c r="T637" s="128">
        <v>2664.87</v>
      </c>
      <c r="U637" s="128">
        <v>2551.23</v>
      </c>
      <c r="V637" s="128">
        <v>2224.31</v>
      </c>
      <c r="W637" s="128">
        <v>2124.79</v>
      </c>
      <c r="X637" s="128">
        <v>2082.16</v>
      </c>
      <c r="Y637" s="128">
        <v>2030.49</v>
      </c>
      <c r="Z637" s="128">
        <v>1967.14</v>
      </c>
    </row>
    <row r="638" spans="2:26" x14ac:dyDescent="0.3">
      <c r="B638" s="127">
        <v>30</v>
      </c>
      <c r="C638" s="128">
        <v>1974.65</v>
      </c>
      <c r="D638" s="128">
        <v>1987.1</v>
      </c>
      <c r="E638" s="128">
        <v>2017.64</v>
      </c>
      <c r="F638" s="128">
        <v>2051.75</v>
      </c>
      <c r="G638" s="128">
        <v>2055.81</v>
      </c>
      <c r="H638" s="128">
        <v>2080.13</v>
      </c>
      <c r="I638" s="128">
        <v>2107.6</v>
      </c>
      <c r="J638" s="128">
        <v>2151.06</v>
      </c>
      <c r="K638" s="128">
        <v>2218.36</v>
      </c>
      <c r="L638" s="128">
        <v>2253.1799999999998</v>
      </c>
      <c r="M638" s="128">
        <v>2262.5</v>
      </c>
      <c r="N638" s="128">
        <v>2324.65</v>
      </c>
      <c r="O638" s="128">
        <v>2256.9899999999998</v>
      </c>
      <c r="P638" s="128">
        <v>2256.42</v>
      </c>
      <c r="Q638" s="128">
        <v>2269.64</v>
      </c>
      <c r="R638" s="128">
        <v>2304.59</v>
      </c>
      <c r="S638" s="128">
        <v>2628.15</v>
      </c>
      <c r="T638" s="128">
        <v>2635.93</v>
      </c>
      <c r="U638" s="128">
        <v>2312.5100000000002</v>
      </c>
      <c r="V638" s="128">
        <v>2284.16</v>
      </c>
      <c r="W638" s="128">
        <v>2214.35</v>
      </c>
      <c r="X638" s="128">
        <v>2134.12</v>
      </c>
      <c r="Y638" s="128">
        <v>2092.65</v>
      </c>
      <c r="Z638" s="128">
        <v>2082.83</v>
      </c>
    </row>
    <row r="639" spans="2:26" x14ac:dyDescent="0.3">
      <c r="B639" s="130">
        <v>31</v>
      </c>
      <c r="C639" s="128">
        <v>2085.9899999999998</v>
      </c>
      <c r="D639" s="128">
        <v>2073.9899999999998</v>
      </c>
      <c r="E639" s="128">
        <v>2081.2800000000002</v>
      </c>
      <c r="F639" s="128">
        <v>2083.31</v>
      </c>
      <c r="G639" s="128">
        <v>2085.71</v>
      </c>
      <c r="H639" s="128">
        <v>2113.9499999999998</v>
      </c>
      <c r="I639" s="128">
        <v>2196.62</v>
      </c>
      <c r="J639" s="128">
        <v>2239.77</v>
      </c>
      <c r="K639" s="128">
        <v>2261.27</v>
      </c>
      <c r="L639" s="128">
        <v>2343.9499999999998</v>
      </c>
      <c r="M639" s="128">
        <v>2382.84</v>
      </c>
      <c r="N639" s="128">
        <v>2379.46</v>
      </c>
      <c r="O639" s="128">
        <v>2366.86</v>
      </c>
      <c r="P639" s="128">
        <v>2400.7399999999998</v>
      </c>
      <c r="Q639" s="128">
        <v>2384.8200000000002</v>
      </c>
      <c r="R639" s="128">
        <v>2478.02</v>
      </c>
      <c r="S639" s="128">
        <v>2698.21</v>
      </c>
      <c r="T639" s="128">
        <v>2731.43</v>
      </c>
      <c r="U639" s="128">
        <v>2595.29</v>
      </c>
      <c r="V639" s="128">
        <v>2402.27</v>
      </c>
      <c r="W639" s="128">
        <v>2353.9</v>
      </c>
      <c r="X639" s="128">
        <v>2198.62</v>
      </c>
      <c r="Y639" s="128">
        <v>2129.46</v>
      </c>
      <c r="Z639" s="128">
        <v>2090.06</v>
      </c>
    </row>
    <row r="640" spans="2:26" x14ac:dyDescent="0.3">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c r="X640" s="108"/>
      <c r="Y640" s="108"/>
      <c r="Z640" s="108"/>
    </row>
    <row r="641" spans="2:26" x14ac:dyDescent="0.3">
      <c r="B641" s="158" t="s">
        <v>8</v>
      </c>
      <c r="C641" s="159" t="s">
        <v>71</v>
      </c>
      <c r="D641" s="160"/>
      <c r="E641" s="160"/>
      <c r="F641" s="160"/>
      <c r="G641" s="160"/>
      <c r="H641" s="160"/>
      <c r="I641" s="160"/>
      <c r="J641" s="160"/>
      <c r="K641" s="160"/>
      <c r="L641" s="160"/>
      <c r="M641" s="160"/>
      <c r="N641" s="160"/>
      <c r="O641" s="160"/>
      <c r="P641" s="160"/>
      <c r="Q641" s="160"/>
      <c r="R641" s="160"/>
      <c r="S641" s="160"/>
      <c r="T641" s="160"/>
      <c r="U641" s="160"/>
      <c r="V641" s="160"/>
      <c r="W641" s="160"/>
      <c r="X641" s="160"/>
      <c r="Y641" s="160"/>
      <c r="Z641" s="161"/>
    </row>
    <row r="642" spans="2:26" x14ac:dyDescent="0.3">
      <c r="B642" s="100" t="s">
        <v>64</v>
      </c>
      <c r="C642" s="88">
        <v>0</v>
      </c>
      <c r="D642" s="88">
        <v>4.1666666666666664E-2</v>
      </c>
      <c r="E642" s="88">
        <v>8.3333333333333329E-2</v>
      </c>
      <c r="F642" s="88">
        <v>0.125</v>
      </c>
      <c r="G642" s="88">
        <v>0.16666666666666666</v>
      </c>
      <c r="H642" s="88">
        <v>0.20833333333333334</v>
      </c>
      <c r="I642" s="88">
        <v>0.25</v>
      </c>
      <c r="J642" s="88">
        <v>0.29166666666666669</v>
      </c>
      <c r="K642" s="88">
        <v>0.33333333333333331</v>
      </c>
      <c r="L642" s="88">
        <v>0.375</v>
      </c>
      <c r="M642" s="88">
        <v>0.41666666666666669</v>
      </c>
      <c r="N642" s="88">
        <v>0.45833333333333331</v>
      </c>
      <c r="O642" s="88">
        <v>0.5</v>
      </c>
      <c r="P642" s="88">
        <v>0.54166666666666663</v>
      </c>
      <c r="Q642" s="88">
        <v>0.58333333333333337</v>
      </c>
      <c r="R642" s="88">
        <v>0.625</v>
      </c>
      <c r="S642" s="88">
        <v>0.66666666666666663</v>
      </c>
      <c r="T642" s="88">
        <v>0.70833333333333337</v>
      </c>
      <c r="U642" s="88">
        <v>0.75</v>
      </c>
      <c r="V642" s="88">
        <v>0.79166666666666663</v>
      </c>
      <c r="W642" s="88">
        <v>0.83333333333333337</v>
      </c>
      <c r="X642" s="88">
        <v>0.875</v>
      </c>
      <c r="Y642" s="88">
        <v>0.91666666666666663</v>
      </c>
      <c r="Z642" s="88">
        <v>0.95833333333333337</v>
      </c>
    </row>
    <row r="643" spans="2:26" x14ac:dyDescent="0.3">
      <c r="B643" s="102"/>
      <c r="C643" s="89" t="s">
        <v>65</v>
      </c>
      <c r="D643" s="89" t="s">
        <v>65</v>
      </c>
      <c r="E643" s="89" t="s">
        <v>65</v>
      </c>
      <c r="F643" s="89" t="s">
        <v>65</v>
      </c>
      <c r="G643" s="89" t="s">
        <v>65</v>
      </c>
      <c r="H643" s="89" t="s">
        <v>65</v>
      </c>
      <c r="I643" s="89" t="s">
        <v>65</v>
      </c>
      <c r="J643" s="89" t="s">
        <v>65</v>
      </c>
      <c r="K643" s="89" t="s">
        <v>65</v>
      </c>
      <c r="L643" s="89" t="s">
        <v>65</v>
      </c>
      <c r="M643" s="89" t="s">
        <v>65</v>
      </c>
      <c r="N643" s="89" t="s">
        <v>65</v>
      </c>
      <c r="O643" s="89" t="s">
        <v>65</v>
      </c>
      <c r="P643" s="89" t="s">
        <v>65</v>
      </c>
      <c r="Q643" s="89" t="s">
        <v>65</v>
      </c>
      <c r="R643" s="89" t="s">
        <v>65</v>
      </c>
      <c r="S643" s="89" t="s">
        <v>65</v>
      </c>
      <c r="T643" s="89" t="s">
        <v>65</v>
      </c>
      <c r="U643" s="89" t="s">
        <v>65</v>
      </c>
      <c r="V643" s="89" t="s">
        <v>65</v>
      </c>
      <c r="W643" s="89" t="s">
        <v>65</v>
      </c>
      <c r="X643" s="89" t="s">
        <v>65</v>
      </c>
      <c r="Y643" s="89" t="s">
        <v>65</v>
      </c>
      <c r="Z643" s="89" t="s">
        <v>66</v>
      </c>
    </row>
    <row r="644" spans="2:26" x14ac:dyDescent="0.3">
      <c r="B644" s="104"/>
      <c r="C644" s="90">
        <v>4.1666666666666664E-2</v>
      </c>
      <c r="D644" s="90">
        <v>8.3333333333333329E-2</v>
      </c>
      <c r="E644" s="90">
        <v>0.125</v>
      </c>
      <c r="F644" s="90">
        <v>0.16666666666666666</v>
      </c>
      <c r="G644" s="90">
        <v>0.20833333333333334</v>
      </c>
      <c r="H644" s="90">
        <v>0.25</v>
      </c>
      <c r="I644" s="90">
        <v>0.29166666666666669</v>
      </c>
      <c r="J644" s="90">
        <v>0.33333333333333331</v>
      </c>
      <c r="K644" s="90">
        <v>0.375</v>
      </c>
      <c r="L644" s="90">
        <v>0.41666666666666669</v>
      </c>
      <c r="M644" s="90">
        <v>0.45833333333333331</v>
      </c>
      <c r="N644" s="90">
        <v>0.5</v>
      </c>
      <c r="O644" s="90">
        <v>0.54166666666666663</v>
      </c>
      <c r="P644" s="90">
        <v>0.58333333333333337</v>
      </c>
      <c r="Q644" s="90">
        <v>0.625</v>
      </c>
      <c r="R644" s="90">
        <v>0.66666666666666663</v>
      </c>
      <c r="S644" s="90">
        <v>0.70833333333333337</v>
      </c>
      <c r="T644" s="90">
        <v>0.75</v>
      </c>
      <c r="U644" s="90">
        <v>0.79166666666666663</v>
      </c>
      <c r="V644" s="90">
        <v>0.83333333333333337</v>
      </c>
      <c r="W644" s="90">
        <v>0.875</v>
      </c>
      <c r="X644" s="90">
        <v>0.91666666666666663</v>
      </c>
      <c r="Y644" s="90">
        <v>0.95833333333333337</v>
      </c>
      <c r="Z644" s="90">
        <v>0</v>
      </c>
    </row>
    <row r="645" spans="2:26" x14ac:dyDescent="0.3">
      <c r="B645" s="127">
        <v>1</v>
      </c>
      <c r="C645" s="128">
        <v>2079.5700000000002</v>
      </c>
      <c r="D645" s="128">
        <v>2039.86</v>
      </c>
      <c r="E645" s="128">
        <v>2047.12</v>
      </c>
      <c r="F645" s="128">
        <v>2084.98</v>
      </c>
      <c r="G645" s="128">
        <v>2084.39</v>
      </c>
      <c r="H645" s="128">
        <v>2185.0700000000002</v>
      </c>
      <c r="I645" s="128">
        <v>2364.65</v>
      </c>
      <c r="J645" s="128">
        <v>2523.69</v>
      </c>
      <c r="K645" s="128">
        <v>2656.64</v>
      </c>
      <c r="L645" s="128">
        <v>2908.51</v>
      </c>
      <c r="M645" s="128">
        <v>2923.29</v>
      </c>
      <c r="N645" s="128">
        <v>2960.21</v>
      </c>
      <c r="O645" s="128">
        <v>2962.35</v>
      </c>
      <c r="P645" s="128">
        <v>2971.41</v>
      </c>
      <c r="Q645" s="128">
        <v>2756.26</v>
      </c>
      <c r="R645" s="128">
        <v>2712.28</v>
      </c>
      <c r="S645" s="128">
        <v>2692.39</v>
      </c>
      <c r="T645" s="128">
        <v>2872.29</v>
      </c>
      <c r="U645" s="128">
        <v>3054.69</v>
      </c>
      <c r="V645" s="128">
        <v>3014.91</v>
      </c>
      <c r="W645" s="128">
        <v>2703.97</v>
      </c>
      <c r="X645" s="128">
        <v>2418.41</v>
      </c>
      <c r="Y645" s="128">
        <v>2371.12</v>
      </c>
      <c r="Z645" s="128">
        <v>2213.0100000000002</v>
      </c>
    </row>
    <row r="646" spans="2:26" x14ac:dyDescent="0.3">
      <c r="B646" s="127">
        <v>2</v>
      </c>
      <c r="C646" s="128">
        <v>2158.14</v>
      </c>
      <c r="D646" s="128">
        <v>2100.65</v>
      </c>
      <c r="E646" s="128">
        <v>2098.5300000000002</v>
      </c>
      <c r="F646" s="128">
        <v>2142.42</v>
      </c>
      <c r="G646" s="128">
        <v>2157.61</v>
      </c>
      <c r="H646" s="128">
        <v>2210.56</v>
      </c>
      <c r="I646" s="128">
        <v>2372.5</v>
      </c>
      <c r="J646" s="128">
        <v>2473.59</v>
      </c>
      <c r="K646" s="128">
        <v>2563.77</v>
      </c>
      <c r="L646" s="128">
        <v>2716.14</v>
      </c>
      <c r="M646" s="128">
        <v>2732.05</v>
      </c>
      <c r="N646" s="128">
        <v>2732.45</v>
      </c>
      <c r="O646" s="128">
        <v>2726.76</v>
      </c>
      <c r="P646" s="128">
        <v>2467.4299999999998</v>
      </c>
      <c r="Q646" s="128">
        <v>2524.66</v>
      </c>
      <c r="R646" s="128">
        <v>2430.7199999999998</v>
      </c>
      <c r="S646" s="128">
        <v>2415.9499999999998</v>
      </c>
      <c r="T646" s="128">
        <v>2682.97</v>
      </c>
      <c r="U646" s="128">
        <v>2853.74</v>
      </c>
      <c r="V646" s="128">
        <v>2859.77</v>
      </c>
      <c r="W646" s="128">
        <v>2590.34</v>
      </c>
      <c r="X646" s="128">
        <v>2486.88</v>
      </c>
      <c r="Y646" s="128">
        <v>2367.5</v>
      </c>
      <c r="Z646" s="128">
        <v>2283.91</v>
      </c>
    </row>
    <row r="647" spans="2:26" x14ac:dyDescent="0.3">
      <c r="B647" s="127">
        <v>3</v>
      </c>
      <c r="C647" s="128">
        <v>2250.2399999999998</v>
      </c>
      <c r="D647" s="128">
        <v>2175.2600000000002</v>
      </c>
      <c r="E647" s="128">
        <v>2183.62</v>
      </c>
      <c r="F647" s="128">
        <v>2166.4699999999998</v>
      </c>
      <c r="G647" s="128">
        <v>2187.56</v>
      </c>
      <c r="H647" s="128">
        <v>2268.7600000000002</v>
      </c>
      <c r="I647" s="128">
        <v>2394.9299999999998</v>
      </c>
      <c r="J647" s="128">
        <v>2537.98</v>
      </c>
      <c r="K647" s="128">
        <v>2696.22</v>
      </c>
      <c r="L647" s="128">
        <v>2900.07</v>
      </c>
      <c r="M647" s="128">
        <v>2963.73</v>
      </c>
      <c r="N647" s="128">
        <v>2960.54</v>
      </c>
      <c r="O647" s="128">
        <v>2928.87</v>
      </c>
      <c r="P647" s="128">
        <v>3007.97</v>
      </c>
      <c r="Q647" s="128">
        <v>3017.25</v>
      </c>
      <c r="R647" s="128">
        <v>2989.78</v>
      </c>
      <c r="S647" s="128">
        <v>2949.31</v>
      </c>
      <c r="T647" s="128">
        <v>2676.06</v>
      </c>
      <c r="U647" s="128">
        <v>2885.95</v>
      </c>
      <c r="V647" s="128">
        <v>2964.99</v>
      </c>
      <c r="W647" s="128">
        <v>2577.09</v>
      </c>
      <c r="X647" s="128">
        <v>2427.23</v>
      </c>
      <c r="Y647" s="128">
        <v>2366.61</v>
      </c>
      <c r="Z647" s="128">
        <v>2279.06</v>
      </c>
    </row>
    <row r="648" spans="2:26" x14ac:dyDescent="0.3">
      <c r="B648" s="127">
        <v>4</v>
      </c>
      <c r="C648" s="128">
        <v>2258.94</v>
      </c>
      <c r="D648" s="128">
        <v>2216.23</v>
      </c>
      <c r="E648" s="128">
        <v>2218.29</v>
      </c>
      <c r="F648" s="128">
        <v>2205.23</v>
      </c>
      <c r="G648" s="128">
        <v>2182.27</v>
      </c>
      <c r="H648" s="128">
        <v>2220.61</v>
      </c>
      <c r="I648" s="128">
        <v>2242.58</v>
      </c>
      <c r="J648" s="128">
        <v>2343.5500000000002</v>
      </c>
      <c r="K648" s="128">
        <v>2425.87</v>
      </c>
      <c r="L648" s="128">
        <v>2430.7199999999998</v>
      </c>
      <c r="M648" s="128">
        <v>2431.64</v>
      </c>
      <c r="N648" s="128">
        <v>2627.96</v>
      </c>
      <c r="O648" s="128">
        <v>2548.09</v>
      </c>
      <c r="P648" s="128">
        <v>2588.56</v>
      </c>
      <c r="Q648" s="128">
        <v>2587.91</v>
      </c>
      <c r="R648" s="128">
        <v>2555.66</v>
      </c>
      <c r="S648" s="128">
        <v>2635.01</v>
      </c>
      <c r="T648" s="128">
        <v>2697.93</v>
      </c>
      <c r="U648" s="128">
        <v>2871.31</v>
      </c>
      <c r="V648" s="128">
        <v>2614.67</v>
      </c>
      <c r="W648" s="128">
        <v>2648.96</v>
      </c>
      <c r="X648" s="128">
        <v>2415.75</v>
      </c>
      <c r="Y648" s="128">
        <v>2368.42</v>
      </c>
      <c r="Z648" s="128">
        <v>2260.3200000000002</v>
      </c>
    </row>
    <row r="649" spans="2:26" x14ac:dyDescent="0.3">
      <c r="B649" s="127">
        <v>5</v>
      </c>
      <c r="C649" s="128">
        <v>2168.0700000000002</v>
      </c>
      <c r="D649" s="128">
        <v>2123.64</v>
      </c>
      <c r="E649" s="128">
        <v>2132.36</v>
      </c>
      <c r="F649" s="128">
        <v>2120.02</v>
      </c>
      <c r="G649" s="128">
        <v>2124.84</v>
      </c>
      <c r="H649" s="128">
        <v>2187.65</v>
      </c>
      <c r="I649" s="128">
        <v>2368.37</v>
      </c>
      <c r="J649" s="128">
        <v>2422.09</v>
      </c>
      <c r="K649" s="128">
        <v>2477.56</v>
      </c>
      <c r="L649" s="128">
        <v>2475.19</v>
      </c>
      <c r="M649" s="128">
        <v>2564.0100000000002</v>
      </c>
      <c r="N649" s="128">
        <v>2562.92</v>
      </c>
      <c r="O649" s="128">
        <v>2517.29</v>
      </c>
      <c r="P649" s="128">
        <v>2565.17</v>
      </c>
      <c r="Q649" s="128">
        <v>2681.9</v>
      </c>
      <c r="R649" s="128">
        <v>2568.5100000000002</v>
      </c>
      <c r="S649" s="128">
        <v>2458.2800000000002</v>
      </c>
      <c r="T649" s="128">
        <v>2521.4699999999998</v>
      </c>
      <c r="U649" s="128">
        <v>2516.1999999999998</v>
      </c>
      <c r="V649" s="128">
        <v>2415.6</v>
      </c>
      <c r="W649" s="128">
        <v>2375.12</v>
      </c>
      <c r="X649" s="128">
        <v>2325.2800000000002</v>
      </c>
      <c r="Y649" s="128">
        <v>2217.9899999999998</v>
      </c>
      <c r="Z649" s="128">
        <v>2160.4699999999998</v>
      </c>
    </row>
    <row r="650" spans="2:26" x14ac:dyDescent="0.3">
      <c r="B650" s="127">
        <v>6</v>
      </c>
      <c r="C650" s="128">
        <v>2124.12</v>
      </c>
      <c r="D650" s="128">
        <v>2003.86</v>
      </c>
      <c r="E650" s="128">
        <v>1999.42</v>
      </c>
      <c r="F650" s="128">
        <v>2049.54</v>
      </c>
      <c r="G650" s="128">
        <v>2061.6999999999998</v>
      </c>
      <c r="H650" s="128">
        <v>2304.8000000000002</v>
      </c>
      <c r="I650" s="128">
        <v>2337.7600000000002</v>
      </c>
      <c r="J650" s="128">
        <v>2368.33</v>
      </c>
      <c r="K650" s="128">
        <v>2405.34</v>
      </c>
      <c r="L650" s="128">
        <v>2492.54</v>
      </c>
      <c r="M650" s="128">
        <v>2500.11</v>
      </c>
      <c r="N650" s="128">
        <v>2493.41</v>
      </c>
      <c r="O650" s="128">
        <v>2493.38</v>
      </c>
      <c r="P650" s="128">
        <v>2480.0500000000002</v>
      </c>
      <c r="Q650" s="128">
        <v>2478.17</v>
      </c>
      <c r="R650" s="128">
        <v>2447.2800000000002</v>
      </c>
      <c r="S650" s="128">
        <v>2476.84</v>
      </c>
      <c r="T650" s="128">
        <v>2544.1</v>
      </c>
      <c r="U650" s="128">
        <v>2734.5</v>
      </c>
      <c r="V650" s="128">
        <v>2787.78</v>
      </c>
      <c r="W650" s="128">
        <v>2535.17</v>
      </c>
      <c r="X650" s="128">
        <v>2385.13</v>
      </c>
      <c r="Y650" s="128">
        <v>2281.4299999999998</v>
      </c>
      <c r="Z650" s="128">
        <v>2171.23</v>
      </c>
    </row>
    <row r="651" spans="2:26" x14ac:dyDescent="0.3">
      <c r="B651" s="127">
        <v>7</v>
      </c>
      <c r="C651" s="128">
        <v>2157.08</v>
      </c>
      <c r="D651" s="128">
        <v>2128.0500000000002</v>
      </c>
      <c r="E651" s="128">
        <v>2128.8200000000002</v>
      </c>
      <c r="F651" s="128">
        <v>2150.59</v>
      </c>
      <c r="G651" s="128">
        <v>2163.8200000000002</v>
      </c>
      <c r="H651" s="128">
        <v>2216.5500000000002</v>
      </c>
      <c r="I651" s="128">
        <v>2334.02</v>
      </c>
      <c r="J651" s="128">
        <v>2482.6</v>
      </c>
      <c r="K651" s="128">
        <v>2534.27</v>
      </c>
      <c r="L651" s="128">
        <v>2547.5500000000002</v>
      </c>
      <c r="M651" s="128">
        <v>2548.0500000000002</v>
      </c>
      <c r="N651" s="128">
        <v>2553.4499999999998</v>
      </c>
      <c r="O651" s="128">
        <v>2550.6799999999998</v>
      </c>
      <c r="P651" s="128">
        <v>2522.59</v>
      </c>
      <c r="Q651" s="128">
        <v>2465.54</v>
      </c>
      <c r="R651" s="128">
        <v>2838.04</v>
      </c>
      <c r="S651" s="128">
        <v>2829.31</v>
      </c>
      <c r="T651" s="128">
        <v>2811.53</v>
      </c>
      <c r="U651" s="128">
        <v>2564.0100000000002</v>
      </c>
      <c r="V651" s="128">
        <v>2401.65</v>
      </c>
      <c r="W651" s="128">
        <v>2358.98</v>
      </c>
      <c r="X651" s="128">
        <v>2337.89</v>
      </c>
      <c r="Y651" s="128">
        <v>2237.81</v>
      </c>
      <c r="Z651" s="128">
        <v>2184.59</v>
      </c>
    </row>
    <row r="652" spans="2:26" x14ac:dyDescent="0.3">
      <c r="B652" s="127">
        <v>8</v>
      </c>
      <c r="C652" s="128">
        <v>2172.29</v>
      </c>
      <c r="D652" s="128">
        <v>2129</v>
      </c>
      <c r="E652" s="128">
        <v>2127</v>
      </c>
      <c r="F652" s="128">
        <v>2146.0100000000002</v>
      </c>
      <c r="G652" s="128">
        <v>2161.27</v>
      </c>
      <c r="H652" s="128">
        <v>2200.19</v>
      </c>
      <c r="I652" s="128">
        <v>2356.5</v>
      </c>
      <c r="J652" s="128">
        <v>2515.31</v>
      </c>
      <c r="K652" s="128">
        <v>2586.3000000000002</v>
      </c>
      <c r="L652" s="128">
        <v>2557.13</v>
      </c>
      <c r="M652" s="128">
        <v>2867.46</v>
      </c>
      <c r="N652" s="128">
        <v>2876.9</v>
      </c>
      <c r="O652" s="128">
        <v>2875.5</v>
      </c>
      <c r="P652" s="128">
        <v>2870.78</v>
      </c>
      <c r="Q652" s="128">
        <v>2838.88</v>
      </c>
      <c r="R652" s="128">
        <v>2878.33</v>
      </c>
      <c r="S652" s="128">
        <v>2916.17</v>
      </c>
      <c r="T652" s="128">
        <v>2918.3</v>
      </c>
      <c r="U652" s="128">
        <v>3057.1</v>
      </c>
      <c r="V652" s="128">
        <v>2544.36</v>
      </c>
      <c r="W652" s="128">
        <v>2542.08</v>
      </c>
      <c r="X652" s="128">
        <v>2403.65</v>
      </c>
      <c r="Y652" s="128">
        <v>2291.75</v>
      </c>
      <c r="Z652" s="128">
        <v>2184.56</v>
      </c>
    </row>
    <row r="653" spans="2:26" x14ac:dyDescent="0.3">
      <c r="B653" s="127">
        <v>9</v>
      </c>
      <c r="C653" s="128">
        <v>2159.54</v>
      </c>
      <c r="D653" s="128">
        <v>2132.6</v>
      </c>
      <c r="E653" s="128">
        <v>2135.9299999999998</v>
      </c>
      <c r="F653" s="128">
        <v>2157.65</v>
      </c>
      <c r="G653" s="128">
        <v>2169.5500000000002</v>
      </c>
      <c r="H653" s="128">
        <v>2198.4499999999998</v>
      </c>
      <c r="I653" s="128">
        <v>2344.54</v>
      </c>
      <c r="J653" s="128">
        <v>2440.33</v>
      </c>
      <c r="K653" s="128">
        <v>2547.21</v>
      </c>
      <c r="L653" s="128">
        <v>2573.12</v>
      </c>
      <c r="M653" s="128">
        <v>2570.1999999999998</v>
      </c>
      <c r="N653" s="128">
        <v>2569.44</v>
      </c>
      <c r="O653" s="128">
        <v>2566.58</v>
      </c>
      <c r="P653" s="128">
        <v>2563.33</v>
      </c>
      <c r="Q653" s="128">
        <v>2564.54</v>
      </c>
      <c r="R653" s="128">
        <v>2586.63</v>
      </c>
      <c r="S653" s="128">
        <v>2637.28</v>
      </c>
      <c r="T653" s="128">
        <v>2560.69</v>
      </c>
      <c r="U653" s="128">
        <v>2967.93</v>
      </c>
      <c r="V653" s="128">
        <v>2526.38</v>
      </c>
      <c r="W653" s="128">
        <v>2475.52</v>
      </c>
      <c r="X653" s="128">
        <v>2358.61</v>
      </c>
      <c r="Y653" s="128">
        <v>2266.62</v>
      </c>
      <c r="Z653" s="128">
        <v>2240.63</v>
      </c>
    </row>
    <row r="654" spans="2:26" x14ac:dyDescent="0.3">
      <c r="B654" s="127">
        <v>10</v>
      </c>
      <c r="C654" s="128">
        <v>2275.9699999999998</v>
      </c>
      <c r="D654" s="128">
        <v>2234.91</v>
      </c>
      <c r="E654" s="128">
        <v>2229.17</v>
      </c>
      <c r="F654" s="128">
        <v>2240.5300000000002</v>
      </c>
      <c r="G654" s="128">
        <v>2248.1</v>
      </c>
      <c r="H654" s="128">
        <v>2262.67</v>
      </c>
      <c r="I654" s="128">
        <v>2334.13</v>
      </c>
      <c r="J654" s="128">
        <v>2373.6999999999998</v>
      </c>
      <c r="K654" s="128">
        <v>2567.67</v>
      </c>
      <c r="L654" s="128">
        <v>2638.54</v>
      </c>
      <c r="M654" s="128">
        <v>2638.05</v>
      </c>
      <c r="N654" s="128">
        <v>2647.3</v>
      </c>
      <c r="O654" s="128">
        <v>2635.07</v>
      </c>
      <c r="P654" s="128">
        <v>2641.59</v>
      </c>
      <c r="Q654" s="128">
        <v>2631.61</v>
      </c>
      <c r="R654" s="128">
        <v>2885.78</v>
      </c>
      <c r="S654" s="128">
        <v>2896.06</v>
      </c>
      <c r="T654" s="128">
        <v>2956.52</v>
      </c>
      <c r="U654" s="128">
        <v>3034.18</v>
      </c>
      <c r="V654" s="128">
        <v>2958.2</v>
      </c>
      <c r="W654" s="128">
        <v>2609.09</v>
      </c>
      <c r="X654" s="128">
        <v>2461.1999999999998</v>
      </c>
      <c r="Y654" s="128">
        <v>2363.54</v>
      </c>
      <c r="Z654" s="128">
        <v>2305.38</v>
      </c>
    </row>
    <row r="655" spans="2:26" x14ac:dyDescent="0.3">
      <c r="B655" s="127">
        <v>11</v>
      </c>
      <c r="C655" s="128">
        <v>2295.86</v>
      </c>
      <c r="D655" s="128">
        <v>2233.6799999999998</v>
      </c>
      <c r="E655" s="128">
        <v>2255.9499999999998</v>
      </c>
      <c r="F655" s="128">
        <v>2267.34</v>
      </c>
      <c r="G655" s="128">
        <v>2249.61</v>
      </c>
      <c r="H655" s="128">
        <v>2242.77</v>
      </c>
      <c r="I655" s="128">
        <v>2303.39</v>
      </c>
      <c r="J655" s="128">
        <v>2370.12</v>
      </c>
      <c r="K655" s="128">
        <v>2451.54</v>
      </c>
      <c r="L655" s="128">
        <v>2525.25</v>
      </c>
      <c r="M655" s="128">
        <v>2526.71</v>
      </c>
      <c r="N655" s="128">
        <v>2522.6799999999998</v>
      </c>
      <c r="O655" s="128">
        <v>2508.9299999999998</v>
      </c>
      <c r="P655" s="128">
        <v>2548.4</v>
      </c>
      <c r="Q655" s="128">
        <v>2603.0700000000002</v>
      </c>
      <c r="R655" s="128">
        <v>2684.31</v>
      </c>
      <c r="S655" s="128">
        <v>2752.1</v>
      </c>
      <c r="T655" s="128">
        <v>2771.5</v>
      </c>
      <c r="U655" s="128">
        <v>2923.85</v>
      </c>
      <c r="V655" s="128">
        <v>2609.2800000000002</v>
      </c>
      <c r="W655" s="128">
        <v>2523.42</v>
      </c>
      <c r="X655" s="128">
        <v>2401.9699999999998</v>
      </c>
      <c r="Y655" s="128">
        <v>2365.7199999999998</v>
      </c>
      <c r="Z655" s="128">
        <v>2332.04</v>
      </c>
    </row>
    <row r="656" spans="2:26" x14ac:dyDescent="0.3">
      <c r="B656" s="127">
        <v>12</v>
      </c>
      <c r="C656" s="128">
        <v>2245.77</v>
      </c>
      <c r="D656" s="128">
        <v>2221.86</v>
      </c>
      <c r="E656" s="128">
        <v>2218.77</v>
      </c>
      <c r="F656" s="128">
        <v>2253.4699999999998</v>
      </c>
      <c r="G656" s="128">
        <v>2272.81</v>
      </c>
      <c r="H656" s="128">
        <v>2305.54</v>
      </c>
      <c r="I656" s="128">
        <v>2441.41</v>
      </c>
      <c r="J656" s="128">
        <v>2705.02</v>
      </c>
      <c r="K656" s="128">
        <v>3027.51</v>
      </c>
      <c r="L656" s="128">
        <v>3119.82</v>
      </c>
      <c r="M656" s="128">
        <v>3106.69</v>
      </c>
      <c r="N656" s="128">
        <v>3092.98</v>
      </c>
      <c r="O656" s="128">
        <v>3101.35</v>
      </c>
      <c r="P656" s="128">
        <v>3082.16</v>
      </c>
      <c r="Q656" s="128">
        <v>3047.11</v>
      </c>
      <c r="R656" s="128">
        <v>3162.49</v>
      </c>
      <c r="S656" s="128">
        <v>3173.39</v>
      </c>
      <c r="T656" s="128">
        <v>3186.11</v>
      </c>
      <c r="U656" s="128">
        <v>3272.3</v>
      </c>
      <c r="V656" s="128">
        <v>3079.28</v>
      </c>
      <c r="W656" s="128">
        <v>2810.05</v>
      </c>
      <c r="X656" s="128">
        <v>2424.14</v>
      </c>
      <c r="Y656" s="128">
        <v>2364.39</v>
      </c>
      <c r="Z656" s="128">
        <v>2272.77</v>
      </c>
    </row>
    <row r="657" spans="2:26" x14ac:dyDescent="0.3">
      <c r="B657" s="127">
        <v>13</v>
      </c>
      <c r="C657" s="128">
        <v>2139.4499999999998</v>
      </c>
      <c r="D657" s="128">
        <v>2120.8200000000002</v>
      </c>
      <c r="E657" s="128">
        <v>2117.29</v>
      </c>
      <c r="F657" s="128">
        <v>2153.2399999999998</v>
      </c>
      <c r="G657" s="128">
        <v>2166.71</v>
      </c>
      <c r="H657" s="128">
        <v>2196.14</v>
      </c>
      <c r="I657" s="128">
        <v>2345.46</v>
      </c>
      <c r="J657" s="128">
        <v>2500.71</v>
      </c>
      <c r="K657" s="128">
        <v>2640.32</v>
      </c>
      <c r="L657" s="128">
        <v>2730.74</v>
      </c>
      <c r="M657" s="128">
        <v>2556.21</v>
      </c>
      <c r="N657" s="128">
        <v>2547.87</v>
      </c>
      <c r="O657" s="128">
        <v>2544.59</v>
      </c>
      <c r="P657" s="128">
        <v>2536.1999999999998</v>
      </c>
      <c r="Q657" s="128">
        <v>2809.87</v>
      </c>
      <c r="R657" s="128">
        <v>2768.37</v>
      </c>
      <c r="S657" s="128">
        <v>2945.82</v>
      </c>
      <c r="T657" s="128">
        <v>2979.52</v>
      </c>
      <c r="U657" s="128">
        <v>2952.09</v>
      </c>
      <c r="V657" s="128">
        <v>2768.31</v>
      </c>
      <c r="W657" s="128">
        <v>2843.59</v>
      </c>
      <c r="X657" s="128">
        <v>2656.3</v>
      </c>
      <c r="Y657" s="128">
        <v>2398.9499999999998</v>
      </c>
      <c r="Z657" s="128">
        <v>2216.75</v>
      </c>
    </row>
    <row r="658" spans="2:26" x14ac:dyDescent="0.3">
      <c r="B658" s="127">
        <v>14</v>
      </c>
      <c r="C658" s="128">
        <v>2174.12</v>
      </c>
      <c r="D658" s="128">
        <v>2164.09</v>
      </c>
      <c r="E658" s="128">
        <v>2164.5700000000002</v>
      </c>
      <c r="F658" s="128">
        <v>2208.12</v>
      </c>
      <c r="G658" s="128">
        <v>2226.09</v>
      </c>
      <c r="H658" s="128">
        <v>2269.41</v>
      </c>
      <c r="I658" s="128">
        <v>2348.81</v>
      </c>
      <c r="J658" s="128">
        <v>2524.34</v>
      </c>
      <c r="K658" s="128">
        <v>2638.82</v>
      </c>
      <c r="L658" s="128">
        <v>2892.92</v>
      </c>
      <c r="M658" s="128">
        <v>2902.72</v>
      </c>
      <c r="N658" s="128">
        <v>2828.48</v>
      </c>
      <c r="O658" s="128">
        <v>2853.41</v>
      </c>
      <c r="P658" s="128">
        <v>2674.06</v>
      </c>
      <c r="Q658" s="128">
        <v>2675.59</v>
      </c>
      <c r="R658" s="128">
        <v>2679.01</v>
      </c>
      <c r="S658" s="128">
        <v>2677.94</v>
      </c>
      <c r="T658" s="128">
        <v>3162.43</v>
      </c>
      <c r="U658" s="128">
        <v>2840.25</v>
      </c>
      <c r="V658" s="128">
        <v>3065.93</v>
      </c>
      <c r="W658" s="128">
        <v>2685.97</v>
      </c>
      <c r="X658" s="128">
        <v>2421.33</v>
      </c>
      <c r="Y658" s="128">
        <v>2361.04</v>
      </c>
      <c r="Z658" s="128">
        <v>2275.64</v>
      </c>
    </row>
    <row r="659" spans="2:26" x14ac:dyDescent="0.3">
      <c r="B659" s="127">
        <v>15</v>
      </c>
      <c r="C659" s="128">
        <v>2265.2600000000002</v>
      </c>
      <c r="D659" s="128">
        <v>2235.15</v>
      </c>
      <c r="E659" s="128">
        <v>2259.58</v>
      </c>
      <c r="F659" s="128">
        <v>2303.4499999999998</v>
      </c>
      <c r="G659" s="128">
        <v>2307.7199999999998</v>
      </c>
      <c r="H659" s="128">
        <v>2340.37</v>
      </c>
      <c r="I659" s="128">
        <v>2441.86</v>
      </c>
      <c r="J659" s="128">
        <v>2629.37</v>
      </c>
      <c r="K659" s="128">
        <v>2895.91</v>
      </c>
      <c r="L659" s="128">
        <v>2963.83</v>
      </c>
      <c r="M659" s="128">
        <v>2955.82</v>
      </c>
      <c r="N659" s="128">
        <v>2984.49</v>
      </c>
      <c r="O659" s="128">
        <v>2991.42</v>
      </c>
      <c r="P659" s="128">
        <v>3046.37</v>
      </c>
      <c r="Q659" s="128">
        <v>3091.6</v>
      </c>
      <c r="R659" s="128">
        <v>3209.28</v>
      </c>
      <c r="S659" s="128">
        <v>3194.19</v>
      </c>
      <c r="T659" s="128">
        <v>3302.13</v>
      </c>
      <c r="U659" s="128">
        <v>3303.44</v>
      </c>
      <c r="V659" s="128">
        <v>3308.56</v>
      </c>
      <c r="W659" s="128">
        <v>3002.17</v>
      </c>
      <c r="X659" s="128">
        <v>2752.06</v>
      </c>
      <c r="Y659" s="128">
        <v>2411.5100000000002</v>
      </c>
      <c r="Z659" s="128">
        <v>2362.5700000000002</v>
      </c>
    </row>
    <row r="660" spans="2:26" x14ac:dyDescent="0.3">
      <c r="B660" s="127">
        <v>16</v>
      </c>
      <c r="C660" s="128">
        <v>2289.4899999999998</v>
      </c>
      <c r="D660" s="128">
        <v>2262.34</v>
      </c>
      <c r="E660" s="128">
        <v>2296.4899999999998</v>
      </c>
      <c r="F660" s="128">
        <v>2333.69</v>
      </c>
      <c r="G660" s="128">
        <v>2338.9299999999998</v>
      </c>
      <c r="H660" s="128">
        <v>2385.77</v>
      </c>
      <c r="I660" s="128">
        <v>2444.73</v>
      </c>
      <c r="J660" s="128">
        <v>2544.44</v>
      </c>
      <c r="K660" s="128">
        <v>2743.19</v>
      </c>
      <c r="L660" s="128">
        <v>2894.11</v>
      </c>
      <c r="M660" s="128">
        <v>2742.8</v>
      </c>
      <c r="N660" s="128">
        <v>2740.82</v>
      </c>
      <c r="O660" s="128">
        <v>2897.64</v>
      </c>
      <c r="P660" s="128">
        <v>2880.4</v>
      </c>
      <c r="Q660" s="128">
        <v>3023.17</v>
      </c>
      <c r="R660" s="128">
        <v>2975.33</v>
      </c>
      <c r="S660" s="128">
        <v>2991.6</v>
      </c>
      <c r="T660" s="128">
        <v>3017.34</v>
      </c>
      <c r="U660" s="128">
        <v>2972.09</v>
      </c>
      <c r="V660" s="128">
        <v>2963.59</v>
      </c>
      <c r="W660" s="128">
        <v>2704.49</v>
      </c>
      <c r="X660" s="128">
        <v>2409.91</v>
      </c>
      <c r="Y660" s="128">
        <v>2368.5</v>
      </c>
      <c r="Z660" s="128">
        <v>2338.89</v>
      </c>
    </row>
    <row r="661" spans="2:26" x14ac:dyDescent="0.3">
      <c r="B661" s="127">
        <v>17</v>
      </c>
      <c r="C661" s="128">
        <v>2343.56</v>
      </c>
      <c r="D661" s="128">
        <v>2317.89</v>
      </c>
      <c r="E661" s="128">
        <v>2312.4899999999998</v>
      </c>
      <c r="F661" s="128">
        <v>2313.98</v>
      </c>
      <c r="G661" s="128">
        <v>2295.81</v>
      </c>
      <c r="H661" s="128">
        <v>2317.59</v>
      </c>
      <c r="I661" s="128">
        <v>2365.84</v>
      </c>
      <c r="J661" s="128">
        <v>2544.75</v>
      </c>
      <c r="K661" s="128">
        <v>2884.22</v>
      </c>
      <c r="L661" s="128">
        <v>2989.42</v>
      </c>
      <c r="M661" s="128">
        <v>2507.08</v>
      </c>
      <c r="N661" s="128">
        <v>2920.79</v>
      </c>
      <c r="O661" s="128">
        <v>3028.41</v>
      </c>
      <c r="P661" s="128">
        <v>2936.77</v>
      </c>
      <c r="Q661" s="128">
        <v>3326.24</v>
      </c>
      <c r="R661" s="128">
        <v>3323.26</v>
      </c>
      <c r="S661" s="128">
        <v>3323.49</v>
      </c>
      <c r="T661" s="128">
        <v>3322.01</v>
      </c>
      <c r="U661" s="128">
        <v>3314.06</v>
      </c>
      <c r="V661" s="128">
        <v>3232.92</v>
      </c>
      <c r="W661" s="128">
        <v>3180.65</v>
      </c>
      <c r="X661" s="128">
        <v>2903.5</v>
      </c>
      <c r="Y661" s="128">
        <v>2573.92</v>
      </c>
      <c r="Z661" s="128">
        <v>2373.86</v>
      </c>
    </row>
    <row r="662" spans="2:26" x14ac:dyDescent="0.3">
      <c r="B662" s="127">
        <v>18</v>
      </c>
      <c r="C662" s="128">
        <v>2363.75</v>
      </c>
      <c r="D662" s="128">
        <v>2284.39</v>
      </c>
      <c r="E662" s="128">
        <v>2264.0300000000002</v>
      </c>
      <c r="F662" s="128">
        <v>2270.38</v>
      </c>
      <c r="G662" s="128">
        <v>2266.7399999999998</v>
      </c>
      <c r="H662" s="128">
        <v>2273.87</v>
      </c>
      <c r="I662" s="128">
        <v>2360.21</v>
      </c>
      <c r="J662" s="128">
        <v>2461.52</v>
      </c>
      <c r="K662" s="128">
        <v>2681.9</v>
      </c>
      <c r="L662" s="128">
        <v>2983.38</v>
      </c>
      <c r="M662" s="128">
        <v>2986.22</v>
      </c>
      <c r="N662" s="128">
        <v>2982.19</v>
      </c>
      <c r="O662" s="128">
        <v>2970.98</v>
      </c>
      <c r="P662" s="128">
        <v>2980.81</v>
      </c>
      <c r="Q662" s="128">
        <v>3326.22</v>
      </c>
      <c r="R662" s="128">
        <v>3321.93</v>
      </c>
      <c r="S662" s="128">
        <v>3340.12</v>
      </c>
      <c r="T662" s="128">
        <v>3340.12</v>
      </c>
      <c r="U662" s="128">
        <v>3330.46</v>
      </c>
      <c r="V662" s="128">
        <v>3162.25</v>
      </c>
      <c r="W662" s="128">
        <v>2970.72</v>
      </c>
      <c r="X662" s="128">
        <v>2582.33</v>
      </c>
      <c r="Y662" s="128">
        <v>2466.9699999999998</v>
      </c>
      <c r="Z662" s="128">
        <v>2324.37</v>
      </c>
    </row>
    <row r="663" spans="2:26" x14ac:dyDescent="0.3">
      <c r="B663" s="127">
        <v>19</v>
      </c>
      <c r="C663" s="128">
        <v>2281.66</v>
      </c>
      <c r="D663" s="128">
        <v>2232.92</v>
      </c>
      <c r="E663" s="128">
        <v>2274.54</v>
      </c>
      <c r="F663" s="128">
        <v>2367.0300000000002</v>
      </c>
      <c r="G663" s="128">
        <v>2322.96</v>
      </c>
      <c r="H663" s="128">
        <v>2376.84</v>
      </c>
      <c r="I663" s="128">
        <v>2393.33</v>
      </c>
      <c r="J663" s="128">
        <v>2530.0100000000002</v>
      </c>
      <c r="K663" s="128">
        <v>2636.95</v>
      </c>
      <c r="L663" s="128">
        <v>2661.66</v>
      </c>
      <c r="M663" s="128">
        <v>2651.96</v>
      </c>
      <c r="N663" s="128">
        <v>2652.63</v>
      </c>
      <c r="O663" s="128">
        <v>2630.1</v>
      </c>
      <c r="P663" s="128">
        <v>2457.0500000000002</v>
      </c>
      <c r="Q663" s="128">
        <v>2959.89</v>
      </c>
      <c r="R663" s="128">
        <v>2877.93</v>
      </c>
      <c r="S663" s="128">
        <v>2915.15</v>
      </c>
      <c r="T663" s="128">
        <v>2962</v>
      </c>
      <c r="U663" s="128">
        <v>2663.84</v>
      </c>
      <c r="V663" s="128">
        <v>2391.89</v>
      </c>
      <c r="W663" s="128">
        <v>2376.87</v>
      </c>
      <c r="X663" s="128">
        <v>2328.2800000000002</v>
      </c>
      <c r="Y663" s="128">
        <v>2246.9</v>
      </c>
      <c r="Z663" s="128">
        <v>2187.62</v>
      </c>
    </row>
    <row r="664" spans="2:26" x14ac:dyDescent="0.3">
      <c r="B664" s="127">
        <v>20</v>
      </c>
      <c r="C664" s="128">
        <v>2096.7399999999998</v>
      </c>
      <c r="D664" s="128">
        <v>2071.11</v>
      </c>
      <c r="E664" s="128">
        <v>2082.3200000000002</v>
      </c>
      <c r="F664" s="128">
        <v>2127.7600000000002</v>
      </c>
      <c r="G664" s="128">
        <v>2168.16</v>
      </c>
      <c r="H664" s="128">
        <v>2166.5100000000002</v>
      </c>
      <c r="I664" s="128">
        <v>2325.2399999999998</v>
      </c>
      <c r="J664" s="128">
        <v>2467.86</v>
      </c>
      <c r="K664" s="128">
        <v>2555.59</v>
      </c>
      <c r="L664" s="128">
        <v>2583.06</v>
      </c>
      <c r="M664" s="128">
        <v>2576.6799999999998</v>
      </c>
      <c r="N664" s="128">
        <v>2567.4499999999998</v>
      </c>
      <c r="O664" s="128">
        <v>2575.37</v>
      </c>
      <c r="P664" s="128">
        <v>2556.6999999999998</v>
      </c>
      <c r="Q664" s="128">
        <v>2568.79</v>
      </c>
      <c r="R664" s="128">
        <v>2759.73</v>
      </c>
      <c r="S664" s="128">
        <v>2759.36</v>
      </c>
      <c r="T664" s="128">
        <v>2753.47</v>
      </c>
      <c r="U664" s="128">
        <v>2544.1</v>
      </c>
      <c r="V664" s="128">
        <v>2422.4</v>
      </c>
      <c r="W664" s="128">
        <v>2419.7600000000002</v>
      </c>
      <c r="X664" s="128">
        <v>2329.92</v>
      </c>
      <c r="Y664" s="128">
        <v>2271.9699999999998</v>
      </c>
      <c r="Z664" s="128">
        <v>2229.37</v>
      </c>
    </row>
    <row r="665" spans="2:26" x14ac:dyDescent="0.3">
      <c r="B665" s="127">
        <v>21</v>
      </c>
      <c r="C665" s="128">
        <v>2220.5300000000002</v>
      </c>
      <c r="D665" s="128">
        <v>2197.33</v>
      </c>
      <c r="E665" s="128">
        <v>2184.17</v>
      </c>
      <c r="F665" s="128">
        <v>2240.65</v>
      </c>
      <c r="G665" s="128">
        <v>2268.62</v>
      </c>
      <c r="H665" s="128">
        <v>2371.25</v>
      </c>
      <c r="I665" s="128">
        <v>2454.37</v>
      </c>
      <c r="J665" s="128">
        <v>2548.4699999999998</v>
      </c>
      <c r="K665" s="128">
        <v>2667.47</v>
      </c>
      <c r="L665" s="128">
        <v>2764.77</v>
      </c>
      <c r="M665" s="128">
        <v>2921.95</v>
      </c>
      <c r="N665" s="128">
        <v>2880.96</v>
      </c>
      <c r="O665" s="128">
        <v>2875.46</v>
      </c>
      <c r="P665" s="128">
        <v>2843.75</v>
      </c>
      <c r="Q665" s="128">
        <v>2854.46</v>
      </c>
      <c r="R665" s="128">
        <v>3025.25</v>
      </c>
      <c r="S665" s="128">
        <v>3036.25</v>
      </c>
      <c r="T665" s="128">
        <v>3038.85</v>
      </c>
      <c r="U665" s="128">
        <v>2889.02</v>
      </c>
      <c r="V665" s="128">
        <v>2542.1999999999998</v>
      </c>
      <c r="W665" s="128">
        <v>2495.33</v>
      </c>
      <c r="X665" s="128">
        <v>2424.42</v>
      </c>
      <c r="Y665" s="128">
        <v>2367.8200000000002</v>
      </c>
      <c r="Z665" s="128">
        <v>2237.79</v>
      </c>
    </row>
    <row r="666" spans="2:26" x14ac:dyDescent="0.3">
      <c r="B666" s="127">
        <v>22</v>
      </c>
      <c r="C666" s="128">
        <v>2187.21</v>
      </c>
      <c r="D666" s="128">
        <v>2089.44</v>
      </c>
      <c r="E666" s="128">
        <v>2114.36</v>
      </c>
      <c r="F666" s="128">
        <v>2223.64</v>
      </c>
      <c r="G666" s="128">
        <v>2303.9499999999998</v>
      </c>
      <c r="H666" s="128">
        <v>2251.52</v>
      </c>
      <c r="I666" s="128">
        <v>2392.23</v>
      </c>
      <c r="J666" s="128">
        <v>2499.6</v>
      </c>
      <c r="K666" s="128">
        <v>2615.46</v>
      </c>
      <c r="L666" s="128">
        <v>2625.99</v>
      </c>
      <c r="M666" s="128">
        <v>2597.64</v>
      </c>
      <c r="N666" s="128">
        <v>2605.71</v>
      </c>
      <c r="O666" s="128">
        <v>2597.0300000000002</v>
      </c>
      <c r="P666" s="128">
        <v>2591.83</v>
      </c>
      <c r="Q666" s="128">
        <v>2591.23</v>
      </c>
      <c r="R666" s="128">
        <v>2813.88</v>
      </c>
      <c r="S666" s="128">
        <v>2838.07</v>
      </c>
      <c r="T666" s="128">
        <v>3081.01</v>
      </c>
      <c r="U666" s="128">
        <v>2717.43</v>
      </c>
      <c r="V666" s="128">
        <v>2609.65</v>
      </c>
      <c r="W666" s="128">
        <v>2520.71</v>
      </c>
      <c r="X666" s="128">
        <v>2382.36</v>
      </c>
      <c r="Y666" s="128">
        <v>2281.38</v>
      </c>
      <c r="Z666" s="128">
        <v>2214.91</v>
      </c>
    </row>
    <row r="667" spans="2:26" x14ac:dyDescent="0.3">
      <c r="B667" s="127">
        <v>23</v>
      </c>
      <c r="C667" s="128">
        <v>2153.27</v>
      </c>
      <c r="D667" s="128">
        <v>2133.23</v>
      </c>
      <c r="E667" s="128">
        <v>2135.52</v>
      </c>
      <c r="F667" s="128">
        <v>2190.7199999999998</v>
      </c>
      <c r="G667" s="128">
        <v>2230.44</v>
      </c>
      <c r="H667" s="128">
        <v>2279.87</v>
      </c>
      <c r="I667" s="128">
        <v>2381.08</v>
      </c>
      <c r="J667" s="128">
        <v>2440.4899999999998</v>
      </c>
      <c r="K667" s="128">
        <v>2495.16</v>
      </c>
      <c r="L667" s="128">
        <v>2550.42</v>
      </c>
      <c r="M667" s="128">
        <v>2541.77</v>
      </c>
      <c r="N667" s="128">
        <v>2537.3200000000002</v>
      </c>
      <c r="O667" s="128">
        <v>2531.34</v>
      </c>
      <c r="P667" s="128">
        <v>2508.65</v>
      </c>
      <c r="Q667" s="128">
        <v>2503.4499999999998</v>
      </c>
      <c r="R667" s="128">
        <v>2665.53</v>
      </c>
      <c r="S667" s="128">
        <v>2634.81</v>
      </c>
      <c r="T667" s="128">
        <v>2614.66</v>
      </c>
      <c r="U667" s="128">
        <v>2671.06</v>
      </c>
      <c r="V667" s="128">
        <v>2559.58</v>
      </c>
      <c r="W667" s="128">
        <v>2495.4699999999998</v>
      </c>
      <c r="X667" s="128">
        <v>2392.9499999999998</v>
      </c>
      <c r="Y667" s="128">
        <v>2247.71</v>
      </c>
      <c r="Z667" s="128">
        <v>2248.37</v>
      </c>
    </row>
    <row r="668" spans="2:26" x14ac:dyDescent="0.3">
      <c r="B668" s="127">
        <v>24</v>
      </c>
      <c r="C668" s="128">
        <v>2336.31</v>
      </c>
      <c r="D668" s="128">
        <v>2303.4499999999998</v>
      </c>
      <c r="E668" s="128">
        <v>2307.5</v>
      </c>
      <c r="F668" s="128">
        <v>2319.04</v>
      </c>
      <c r="G668" s="128">
        <v>2319.85</v>
      </c>
      <c r="H668" s="128">
        <v>2348.0500000000002</v>
      </c>
      <c r="I668" s="128">
        <v>2365.5300000000002</v>
      </c>
      <c r="J668" s="128">
        <v>2479.31</v>
      </c>
      <c r="K668" s="128">
        <v>2569.36</v>
      </c>
      <c r="L668" s="128">
        <v>2624.44</v>
      </c>
      <c r="M668" s="128">
        <v>2622.73</v>
      </c>
      <c r="N668" s="128">
        <v>2622.86</v>
      </c>
      <c r="O668" s="128">
        <v>2617.5300000000002</v>
      </c>
      <c r="P668" s="128">
        <v>2620.5300000000002</v>
      </c>
      <c r="Q668" s="128">
        <v>2656.19</v>
      </c>
      <c r="R668" s="128">
        <v>2780.99</v>
      </c>
      <c r="S668" s="128">
        <v>2911.59</v>
      </c>
      <c r="T668" s="128">
        <v>2903.92</v>
      </c>
      <c r="U668" s="128">
        <v>2655.86</v>
      </c>
      <c r="V668" s="128">
        <v>2567.58</v>
      </c>
      <c r="W668" s="128">
        <v>2524.9299999999998</v>
      </c>
      <c r="X668" s="128">
        <v>2428.92</v>
      </c>
      <c r="Y668" s="128">
        <v>2365.0700000000002</v>
      </c>
      <c r="Z668" s="128">
        <v>2307.0500000000002</v>
      </c>
    </row>
    <row r="669" spans="2:26" x14ac:dyDescent="0.3">
      <c r="B669" s="127">
        <v>25</v>
      </c>
      <c r="C669" s="128">
        <v>2165.02</v>
      </c>
      <c r="D669" s="128">
        <v>2301</v>
      </c>
      <c r="E669" s="128">
        <v>2280.42</v>
      </c>
      <c r="F669" s="128">
        <v>2309</v>
      </c>
      <c r="G669" s="128">
        <v>2302.6999999999998</v>
      </c>
      <c r="H669" s="128">
        <v>2326.14</v>
      </c>
      <c r="I669" s="128">
        <v>2368.79</v>
      </c>
      <c r="J669" s="128">
        <v>2401.29</v>
      </c>
      <c r="K669" s="128">
        <v>2454.1999999999998</v>
      </c>
      <c r="L669" s="128">
        <v>2496.29</v>
      </c>
      <c r="M669" s="128">
        <v>2545.39</v>
      </c>
      <c r="N669" s="128">
        <v>2556.37</v>
      </c>
      <c r="O669" s="128">
        <v>2539.3200000000002</v>
      </c>
      <c r="P669" s="128">
        <v>2536.0300000000002</v>
      </c>
      <c r="Q669" s="128">
        <v>2545.5100000000002</v>
      </c>
      <c r="R669" s="128">
        <v>2626.37</v>
      </c>
      <c r="S669" s="128">
        <v>2777.41</v>
      </c>
      <c r="T669" s="128">
        <v>2783.79</v>
      </c>
      <c r="U669" s="128">
        <v>2615.84</v>
      </c>
      <c r="V669" s="128">
        <v>2490.9699999999998</v>
      </c>
      <c r="W669" s="128">
        <v>2454.7199999999998</v>
      </c>
      <c r="X669" s="128">
        <v>2425.94</v>
      </c>
      <c r="Y669" s="128">
        <v>2378.4499999999998</v>
      </c>
      <c r="Z669" s="128">
        <v>2348.7199999999998</v>
      </c>
    </row>
    <row r="670" spans="2:26" x14ac:dyDescent="0.3">
      <c r="B670" s="127">
        <v>26</v>
      </c>
      <c r="C670" s="128">
        <v>2291.73</v>
      </c>
      <c r="D670" s="128">
        <v>2288.37</v>
      </c>
      <c r="E670" s="128">
        <v>2300.52</v>
      </c>
      <c r="F670" s="128">
        <v>2384.88</v>
      </c>
      <c r="G670" s="128">
        <v>2396.41</v>
      </c>
      <c r="H670" s="128">
        <v>2406.54</v>
      </c>
      <c r="I670" s="128">
        <v>2433.67</v>
      </c>
      <c r="J670" s="128">
        <v>2497.88</v>
      </c>
      <c r="K670" s="128">
        <v>2538.34</v>
      </c>
      <c r="L670" s="128">
        <v>2555.62</v>
      </c>
      <c r="M670" s="128">
        <v>2553.0700000000002</v>
      </c>
      <c r="N670" s="128">
        <v>2559.6</v>
      </c>
      <c r="O670" s="128">
        <v>2559.8000000000002</v>
      </c>
      <c r="P670" s="128">
        <v>2556.09</v>
      </c>
      <c r="Q670" s="128">
        <v>2563.0500000000002</v>
      </c>
      <c r="R670" s="128">
        <v>2790.22</v>
      </c>
      <c r="S670" s="128">
        <v>2892.54</v>
      </c>
      <c r="T670" s="128">
        <v>3050.76</v>
      </c>
      <c r="U670" s="128">
        <v>3073.76</v>
      </c>
      <c r="V670" s="128">
        <v>2721.2</v>
      </c>
      <c r="W670" s="128">
        <v>2585.77</v>
      </c>
      <c r="X670" s="128">
        <v>2506</v>
      </c>
      <c r="Y670" s="128">
        <v>2404.12</v>
      </c>
      <c r="Z670" s="128">
        <v>2400.42</v>
      </c>
    </row>
    <row r="671" spans="2:26" x14ac:dyDescent="0.3">
      <c r="B671" s="127">
        <v>27</v>
      </c>
      <c r="C671" s="128">
        <v>2367.91</v>
      </c>
      <c r="D671" s="128">
        <v>2352.25</v>
      </c>
      <c r="E671" s="128">
        <v>2392.9299999999998</v>
      </c>
      <c r="F671" s="128">
        <v>2405.02</v>
      </c>
      <c r="G671" s="128">
        <v>2429.0700000000002</v>
      </c>
      <c r="H671" s="128">
        <v>2432.35</v>
      </c>
      <c r="I671" s="128">
        <v>2452.5100000000002</v>
      </c>
      <c r="J671" s="128">
        <v>2521.6799999999998</v>
      </c>
      <c r="K671" s="128">
        <v>2583.4699999999998</v>
      </c>
      <c r="L671" s="128">
        <v>2597.36</v>
      </c>
      <c r="M671" s="128">
        <v>2585.56</v>
      </c>
      <c r="N671" s="128">
        <v>2583.1799999999998</v>
      </c>
      <c r="O671" s="128">
        <v>2573.6</v>
      </c>
      <c r="P671" s="128">
        <v>2598.77</v>
      </c>
      <c r="Q671" s="128">
        <v>2655.04</v>
      </c>
      <c r="R671" s="128">
        <v>2803.18</v>
      </c>
      <c r="S671" s="128">
        <v>2910.8</v>
      </c>
      <c r="T671" s="128">
        <v>2662.76</v>
      </c>
      <c r="U671" s="128">
        <v>2640.19</v>
      </c>
      <c r="V671" s="128">
        <v>2594.36</v>
      </c>
      <c r="W671" s="128">
        <v>2481.25</v>
      </c>
      <c r="X671" s="128">
        <v>2457.02</v>
      </c>
      <c r="Y671" s="128">
        <v>2404.5</v>
      </c>
      <c r="Z671" s="128">
        <v>2379.44</v>
      </c>
    </row>
    <row r="672" spans="2:26" x14ac:dyDescent="0.3">
      <c r="B672" s="127">
        <v>28</v>
      </c>
      <c r="C672" s="128">
        <v>2249.46</v>
      </c>
      <c r="D672" s="128">
        <v>2227.37</v>
      </c>
      <c r="E672" s="128">
        <v>2227.08</v>
      </c>
      <c r="F672" s="128">
        <v>2285.1999999999998</v>
      </c>
      <c r="G672" s="128">
        <v>2287.14</v>
      </c>
      <c r="H672" s="128">
        <v>2399.89</v>
      </c>
      <c r="I672" s="128">
        <v>2407.7800000000002</v>
      </c>
      <c r="J672" s="128">
        <v>2499.91</v>
      </c>
      <c r="K672" s="128">
        <v>2580.2199999999998</v>
      </c>
      <c r="L672" s="128">
        <v>2593.4299999999998</v>
      </c>
      <c r="M672" s="128">
        <v>2588.0100000000002</v>
      </c>
      <c r="N672" s="128">
        <v>2618.94</v>
      </c>
      <c r="O672" s="128">
        <v>2628.07</v>
      </c>
      <c r="P672" s="128">
        <v>2504.69</v>
      </c>
      <c r="Q672" s="128">
        <v>2537.0300000000002</v>
      </c>
      <c r="R672" s="128">
        <v>2649.18</v>
      </c>
      <c r="S672" s="128">
        <v>2785.57</v>
      </c>
      <c r="T672" s="128">
        <v>2651.29</v>
      </c>
      <c r="U672" s="128">
        <v>2580.62</v>
      </c>
      <c r="V672" s="128">
        <v>2475.64</v>
      </c>
      <c r="W672" s="128">
        <v>2439.2199999999998</v>
      </c>
      <c r="X672" s="128">
        <v>2399.5700000000002</v>
      </c>
      <c r="Y672" s="128">
        <v>2317.96</v>
      </c>
      <c r="Z672" s="128">
        <v>2303.84</v>
      </c>
    </row>
    <row r="673" spans="2:26" x14ac:dyDescent="0.3">
      <c r="B673" s="127">
        <v>29</v>
      </c>
      <c r="C673" s="128">
        <v>2296.25</v>
      </c>
      <c r="D673" s="128">
        <v>2282.0300000000002</v>
      </c>
      <c r="E673" s="128">
        <v>2307.1999999999998</v>
      </c>
      <c r="F673" s="128">
        <v>2366.0700000000002</v>
      </c>
      <c r="G673" s="128">
        <v>2377.58</v>
      </c>
      <c r="H673" s="128">
        <v>2400.4699999999998</v>
      </c>
      <c r="I673" s="128">
        <v>2416.2600000000002</v>
      </c>
      <c r="J673" s="128">
        <v>2493.0100000000002</v>
      </c>
      <c r="K673" s="128">
        <v>2510.1</v>
      </c>
      <c r="L673" s="128">
        <v>2562.9499999999998</v>
      </c>
      <c r="M673" s="128">
        <v>2546.1999999999998</v>
      </c>
      <c r="N673" s="128">
        <v>2548.71</v>
      </c>
      <c r="O673" s="128">
        <v>2536.6999999999998</v>
      </c>
      <c r="P673" s="128">
        <v>2540.3000000000002</v>
      </c>
      <c r="Q673" s="128">
        <v>2545.63</v>
      </c>
      <c r="R673" s="128">
        <v>2665.58</v>
      </c>
      <c r="S673" s="128">
        <v>2947.55</v>
      </c>
      <c r="T673" s="128">
        <v>2991.51</v>
      </c>
      <c r="U673" s="128">
        <v>2877.87</v>
      </c>
      <c r="V673" s="128">
        <v>2550.9499999999998</v>
      </c>
      <c r="W673" s="128">
        <v>2451.4299999999998</v>
      </c>
      <c r="X673" s="128">
        <v>2408.8000000000002</v>
      </c>
      <c r="Y673" s="128">
        <v>2357.13</v>
      </c>
      <c r="Z673" s="128">
        <v>2293.7800000000002</v>
      </c>
    </row>
    <row r="674" spans="2:26" x14ac:dyDescent="0.3">
      <c r="B674" s="127">
        <v>30</v>
      </c>
      <c r="C674" s="128">
        <v>2301.29</v>
      </c>
      <c r="D674" s="128">
        <v>2313.7399999999998</v>
      </c>
      <c r="E674" s="128">
        <v>2344.2800000000002</v>
      </c>
      <c r="F674" s="128">
        <v>2378.39</v>
      </c>
      <c r="G674" s="128">
        <v>2382.4499999999998</v>
      </c>
      <c r="H674" s="128">
        <v>2406.77</v>
      </c>
      <c r="I674" s="128">
        <v>2434.2399999999998</v>
      </c>
      <c r="J674" s="128">
        <v>2477.6999999999998</v>
      </c>
      <c r="K674" s="128">
        <v>2545</v>
      </c>
      <c r="L674" s="128">
        <v>2579.8200000000002</v>
      </c>
      <c r="M674" s="128">
        <v>2589.14</v>
      </c>
      <c r="N674" s="128">
        <v>2651.29</v>
      </c>
      <c r="O674" s="128">
        <v>2583.63</v>
      </c>
      <c r="P674" s="128">
        <v>2583.06</v>
      </c>
      <c r="Q674" s="128">
        <v>2596.2800000000002</v>
      </c>
      <c r="R674" s="128">
        <v>2631.23</v>
      </c>
      <c r="S674" s="128">
        <v>2954.79</v>
      </c>
      <c r="T674" s="128">
        <v>2962.57</v>
      </c>
      <c r="U674" s="128">
        <v>2639.15</v>
      </c>
      <c r="V674" s="128">
        <v>2610.8000000000002</v>
      </c>
      <c r="W674" s="128">
        <v>2540.9899999999998</v>
      </c>
      <c r="X674" s="128">
        <v>2460.7600000000002</v>
      </c>
      <c r="Y674" s="128">
        <v>2419.29</v>
      </c>
      <c r="Z674" s="128">
        <v>2409.4699999999998</v>
      </c>
    </row>
    <row r="675" spans="2:26" x14ac:dyDescent="0.3">
      <c r="B675" s="130">
        <v>31</v>
      </c>
      <c r="C675" s="128">
        <v>2412.63</v>
      </c>
      <c r="D675" s="128">
        <v>2400.63</v>
      </c>
      <c r="E675" s="128">
        <v>2407.92</v>
      </c>
      <c r="F675" s="128">
        <v>2409.9499999999998</v>
      </c>
      <c r="G675" s="128">
        <v>2412.35</v>
      </c>
      <c r="H675" s="128">
        <v>2440.59</v>
      </c>
      <c r="I675" s="128">
        <v>2523.2600000000002</v>
      </c>
      <c r="J675" s="128">
        <v>2566.41</v>
      </c>
      <c r="K675" s="128">
        <v>2587.91</v>
      </c>
      <c r="L675" s="128">
        <v>2670.59</v>
      </c>
      <c r="M675" s="128">
        <v>2709.48</v>
      </c>
      <c r="N675" s="128">
        <v>2706.1</v>
      </c>
      <c r="O675" s="128">
        <v>2693.5</v>
      </c>
      <c r="P675" s="128">
        <v>2727.38</v>
      </c>
      <c r="Q675" s="128">
        <v>2711.46</v>
      </c>
      <c r="R675" s="128">
        <v>2804.66</v>
      </c>
      <c r="S675" s="128">
        <v>3024.85</v>
      </c>
      <c r="T675" s="128">
        <v>3058.07</v>
      </c>
      <c r="U675" s="128">
        <v>2921.93</v>
      </c>
      <c r="V675" s="128">
        <v>2728.91</v>
      </c>
      <c r="W675" s="128">
        <v>2680.54</v>
      </c>
      <c r="X675" s="128">
        <v>2525.2600000000002</v>
      </c>
      <c r="Y675" s="128">
        <v>2456.1</v>
      </c>
      <c r="Z675" s="128">
        <v>2416.6999999999998</v>
      </c>
    </row>
    <row r="676" spans="2:26" x14ac:dyDescent="0.3">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c r="X676" s="108"/>
      <c r="Y676" s="108"/>
      <c r="Z676" s="108"/>
    </row>
    <row r="677" spans="2:26" x14ac:dyDescent="0.3">
      <c r="B677" s="102" t="s">
        <v>64</v>
      </c>
      <c r="C677" s="124" t="s">
        <v>80</v>
      </c>
      <c r="D677" s="162"/>
      <c r="E677" s="162"/>
      <c r="F677" s="162"/>
      <c r="G677" s="162"/>
      <c r="H677" s="162"/>
      <c r="I677" s="162"/>
      <c r="J677" s="162"/>
      <c r="K677" s="162"/>
      <c r="L677" s="162"/>
      <c r="M677" s="162"/>
      <c r="N677" s="162"/>
      <c r="O677" s="162"/>
      <c r="P677" s="162"/>
      <c r="Q677" s="162"/>
      <c r="R677" s="162"/>
      <c r="S677" s="162"/>
      <c r="T677" s="162"/>
      <c r="U677" s="162"/>
      <c r="V677" s="162"/>
      <c r="W677" s="162"/>
      <c r="X677" s="162"/>
      <c r="Y677" s="162"/>
      <c r="Z677" s="163"/>
    </row>
    <row r="678" spans="2:26" x14ac:dyDescent="0.3">
      <c r="B678" s="131"/>
      <c r="C678" s="88">
        <v>0</v>
      </c>
      <c r="D678" s="88">
        <v>4.1666666666666664E-2</v>
      </c>
      <c r="E678" s="88">
        <v>8.3333333333333329E-2</v>
      </c>
      <c r="F678" s="88">
        <v>0.125</v>
      </c>
      <c r="G678" s="88">
        <v>0.16666666666666666</v>
      </c>
      <c r="H678" s="88">
        <v>0.20833333333333334</v>
      </c>
      <c r="I678" s="88">
        <v>0.25</v>
      </c>
      <c r="J678" s="88">
        <v>0.29166666666666669</v>
      </c>
      <c r="K678" s="88">
        <v>0.33333333333333331</v>
      </c>
      <c r="L678" s="88">
        <v>0.375</v>
      </c>
      <c r="M678" s="88">
        <v>0.41666666666666669</v>
      </c>
      <c r="N678" s="88">
        <v>0.45833333333333331</v>
      </c>
      <c r="O678" s="88">
        <v>0.5</v>
      </c>
      <c r="P678" s="88">
        <v>0.54166666666666663</v>
      </c>
      <c r="Q678" s="88">
        <v>0.58333333333333337</v>
      </c>
      <c r="R678" s="88">
        <v>0.625</v>
      </c>
      <c r="S678" s="88">
        <v>0.66666666666666663</v>
      </c>
      <c r="T678" s="88">
        <v>0.70833333333333337</v>
      </c>
      <c r="U678" s="88">
        <v>0.75</v>
      </c>
      <c r="V678" s="88">
        <v>0.79166666666666663</v>
      </c>
      <c r="W678" s="88">
        <v>0.83333333333333337</v>
      </c>
      <c r="X678" s="88">
        <v>0.875</v>
      </c>
      <c r="Y678" s="88">
        <v>0.91666666666666663</v>
      </c>
      <c r="Z678" s="88">
        <v>0.95833333333333337</v>
      </c>
    </row>
    <row r="679" spans="2:26" x14ac:dyDescent="0.3">
      <c r="B679" s="131"/>
      <c r="C679" s="89" t="s">
        <v>65</v>
      </c>
      <c r="D679" s="89" t="s">
        <v>65</v>
      </c>
      <c r="E679" s="89" t="s">
        <v>65</v>
      </c>
      <c r="F679" s="89" t="s">
        <v>65</v>
      </c>
      <c r="G679" s="89" t="s">
        <v>65</v>
      </c>
      <c r="H679" s="89" t="s">
        <v>65</v>
      </c>
      <c r="I679" s="89" t="s">
        <v>65</v>
      </c>
      <c r="J679" s="89" t="s">
        <v>65</v>
      </c>
      <c r="K679" s="89" t="s">
        <v>65</v>
      </c>
      <c r="L679" s="89" t="s">
        <v>65</v>
      </c>
      <c r="M679" s="89" t="s">
        <v>65</v>
      </c>
      <c r="N679" s="89" t="s">
        <v>65</v>
      </c>
      <c r="O679" s="89" t="s">
        <v>65</v>
      </c>
      <c r="P679" s="89" t="s">
        <v>65</v>
      </c>
      <c r="Q679" s="89" t="s">
        <v>65</v>
      </c>
      <c r="R679" s="89" t="s">
        <v>65</v>
      </c>
      <c r="S679" s="89" t="s">
        <v>65</v>
      </c>
      <c r="T679" s="89" t="s">
        <v>65</v>
      </c>
      <c r="U679" s="89" t="s">
        <v>65</v>
      </c>
      <c r="V679" s="89" t="s">
        <v>65</v>
      </c>
      <c r="W679" s="89" t="s">
        <v>65</v>
      </c>
      <c r="X679" s="89" t="s">
        <v>65</v>
      </c>
      <c r="Y679" s="89" t="s">
        <v>65</v>
      </c>
      <c r="Z679" s="89" t="s">
        <v>66</v>
      </c>
    </row>
    <row r="680" spans="2:26" x14ac:dyDescent="0.3">
      <c r="B680" s="148"/>
      <c r="C680" s="90">
        <v>4.1666666666666664E-2</v>
      </c>
      <c r="D680" s="90">
        <v>8.3333333333333329E-2</v>
      </c>
      <c r="E680" s="90">
        <v>0.125</v>
      </c>
      <c r="F680" s="90">
        <v>0.16666666666666666</v>
      </c>
      <c r="G680" s="90">
        <v>0.20833333333333334</v>
      </c>
      <c r="H680" s="90">
        <v>0.25</v>
      </c>
      <c r="I680" s="90">
        <v>0.29166666666666669</v>
      </c>
      <c r="J680" s="90">
        <v>0.33333333333333331</v>
      </c>
      <c r="K680" s="90">
        <v>0.375</v>
      </c>
      <c r="L680" s="90">
        <v>0.41666666666666669</v>
      </c>
      <c r="M680" s="90">
        <v>0.45833333333333331</v>
      </c>
      <c r="N680" s="90">
        <v>0.5</v>
      </c>
      <c r="O680" s="90">
        <v>0.54166666666666663</v>
      </c>
      <c r="P680" s="90">
        <v>0.58333333333333337</v>
      </c>
      <c r="Q680" s="90">
        <v>0.625</v>
      </c>
      <c r="R680" s="90">
        <v>0.66666666666666663</v>
      </c>
      <c r="S680" s="90">
        <v>0.70833333333333337</v>
      </c>
      <c r="T680" s="90">
        <v>0.75</v>
      </c>
      <c r="U680" s="90">
        <v>0.79166666666666663</v>
      </c>
      <c r="V680" s="90">
        <v>0.83333333333333337</v>
      </c>
      <c r="W680" s="90">
        <v>0.875</v>
      </c>
      <c r="X680" s="90">
        <v>0.91666666666666663</v>
      </c>
      <c r="Y680" s="90">
        <v>0.95833333333333337</v>
      </c>
      <c r="Z680" s="90">
        <v>0</v>
      </c>
    </row>
    <row r="681" spans="2:26" x14ac:dyDescent="0.3">
      <c r="B681" s="127">
        <v>1</v>
      </c>
      <c r="C681" s="128">
        <v>0</v>
      </c>
      <c r="D681" s="128">
        <v>22.05</v>
      </c>
      <c r="E681" s="128">
        <v>0</v>
      </c>
      <c r="F681" s="128">
        <v>0</v>
      </c>
      <c r="G681" s="128">
        <v>47.76</v>
      </c>
      <c r="H681" s="128">
        <v>174.88</v>
      </c>
      <c r="I681" s="128">
        <v>182.08</v>
      </c>
      <c r="J681" s="128">
        <v>232.22</v>
      </c>
      <c r="K681" s="128">
        <v>197.14</v>
      </c>
      <c r="L681" s="128">
        <v>0</v>
      </c>
      <c r="M681" s="128">
        <v>0</v>
      </c>
      <c r="N681" s="128">
        <v>0</v>
      </c>
      <c r="O681" s="128">
        <v>0</v>
      </c>
      <c r="P681" s="128">
        <v>153.28</v>
      </c>
      <c r="Q681" s="128">
        <v>381.1</v>
      </c>
      <c r="R681" s="128">
        <v>85.88</v>
      </c>
      <c r="S681" s="128">
        <v>69.11</v>
      </c>
      <c r="T681" s="128">
        <v>65.89</v>
      </c>
      <c r="U681" s="128">
        <v>60.14</v>
      </c>
      <c r="V681" s="128">
        <v>0</v>
      </c>
      <c r="W681" s="128">
        <v>0</v>
      </c>
      <c r="X681" s="128">
        <v>2.72</v>
      </c>
      <c r="Y681" s="128">
        <v>0</v>
      </c>
      <c r="Z681" s="128">
        <v>0</v>
      </c>
    </row>
    <row r="682" spans="2:26" x14ac:dyDescent="0.3">
      <c r="B682" s="127">
        <v>2</v>
      </c>
      <c r="C682" s="128">
        <v>0</v>
      </c>
      <c r="D682" s="128">
        <v>0</v>
      </c>
      <c r="E682" s="128">
        <v>0</v>
      </c>
      <c r="F682" s="128">
        <v>0</v>
      </c>
      <c r="G682" s="128">
        <v>0</v>
      </c>
      <c r="H682" s="128">
        <v>48</v>
      </c>
      <c r="I682" s="128">
        <v>68.66</v>
      </c>
      <c r="J682" s="128">
        <v>149.38999999999999</v>
      </c>
      <c r="K682" s="128">
        <v>0.04</v>
      </c>
      <c r="L682" s="128">
        <v>0</v>
      </c>
      <c r="M682" s="128">
        <v>0</v>
      </c>
      <c r="N682" s="128">
        <v>0</v>
      </c>
      <c r="O682" s="128">
        <v>0</v>
      </c>
      <c r="P682" s="128">
        <v>63.3</v>
      </c>
      <c r="Q682" s="128">
        <v>8.3800000000000008</v>
      </c>
      <c r="R682" s="128">
        <v>88.79</v>
      </c>
      <c r="S682" s="128">
        <v>102.31</v>
      </c>
      <c r="T682" s="128">
        <v>228.59</v>
      </c>
      <c r="U682" s="128">
        <v>58.11</v>
      </c>
      <c r="V682" s="128">
        <v>0</v>
      </c>
      <c r="W682" s="128">
        <v>0</v>
      </c>
      <c r="X682" s="128">
        <v>0</v>
      </c>
      <c r="Y682" s="128">
        <v>0</v>
      </c>
      <c r="Z682" s="128">
        <v>0</v>
      </c>
    </row>
    <row r="683" spans="2:26" x14ac:dyDescent="0.3">
      <c r="B683" s="127">
        <v>3</v>
      </c>
      <c r="C683" s="128">
        <v>0</v>
      </c>
      <c r="D683" s="128">
        <v>0</v>
      </c>
      <c r="E683" s="128">
        <v>44.25</v>
      </c>
      <c r="F683" s="128">
        <v>0</v>
      </c>
      <c r="G683" s="128">
        <v>0</v>
      </c>
      <c r="H683" s="128">
        <v>234.55</v>
      </c>
      <c r="I683" s="128">
        <v>280.26</v>
      </c>
      <c r="J683" s="128">
        <v>422.34</v>
      </c>
      <c r="K683" s="128">
        <v>378.03</v>
      </c>
      <c r="L683" s="128">
        <v>168.74</v>
      </c>
      <c r="M683" s="128">
        <v>102.93</v>
      </c>
      <c r="N683" s="128">
        <v>108.31</v>
      </c>
      <c r="O683" s="128">
        <v>139.12</v>
      </c>
      <c r="P683" s="128">
        <v>56.42</v>
      </c>
      <c r="Q683" s="128">
        <v>47.52</v>
      </c>
      <c r="R683" s="128">
        <v>83.01</v>
      </c>
      <c r="S683" s="128">
        <v>113.93</v>
      </c>
      <c r="T683" s="128">
        <v>394.64</v>
      </c>
      <c r="U683" s="128">
        <v>169.62</v>
      </c>
      <c r="V683" s="128">
        <v>76.790000000000006</v>
      </c>
      <c r="W683" s="128">
        <v>0</v>
      </c>
      <c r="X683" s="128">
        <v>69.400000000000006</v>
      </c>
      <c r="Y683" s="128">
        <v>12.83</v>
      </c>
      <c r="Z683" s="128">
        <v>151.80000000000001</v>
      </c>
    </row>
    <row r="684" spans="2:26" x14ac:dyDescent="0.3">
      <c r="B684" s="127">
        <v>4</v>
      </c>
      <c r="C684" s="128">
        <v>73.599999999999994</v>
      </c>
      <c r="D684" s="128">
        <v>0</v>
      </c>
      <c r="E684" s="128">
        <v>0</v>
      </c>
      <c r="F684" s="128">
        <v>0</v>
      </c>
      <c r="G684" s="128">
        <v>0</v>
      </c>
      <c r="H684" s="128">
        <v>0</v>
      </c>
      <c r="I684" s="128">
        <v>82.96</v>
      </c>
      <c r="J684" s="128">
        <v>180.23</v>
      </c>
      <c r="K684" s="128">
        <v>107.61</v>
      </c>
      <c r="L684" s="128">
        <v>443.16</v>
      </c>
      <c r="M684" s="128">
        <v>105.9</v>
      </c>
      <c r="N684" s="128">
        <v>0</v>
      </c>
      <c r="O684" s="128">
        <v>0</v>
      </c>
      <c r="P684" s="128">
        <v>0</v>
      </c>
      <c r="Q684" s="128">
        <v>0</v>
      </c>
      <c r="R684" s="128">
        <v>67.69</v>
      </c>
      <c r="S684" s="128">
        <v>0</v>
      </c>
      <c r="T684" s="128">
        <v>0</v>
      </c>
      <c r="U684" s="128">
        <v>233.56</v>
      </c>
      <c r="V684" s="128">
        <v>439.43</v>
      </c>
      <c r="W684" s="128">
        <v>695.46</v>
      </c>
      <c r="X684" s="128">
        <v>84.34</v>
      </c>
      <c r="Y684" s="128">
        <v>0</v>
      </c>
      <c r="Z684" s="128">
        <v>15.42</v>
      </c>
    </row>
    <row r="685" spans="2:26" x14ac:dyDescent="0.3">
      <c r="B685" s="127">
        <v>5</v>
      </c>
      <c r="C685" s="128">
        <v>0</v>
      </c>
      <c r="D685" s="128">
        <v>0</v>
      </c>
      <c r="E685" s="128">
        <v>0</v>
      </c>
      <c r="F685" s="128">
        <v>0</v>
      </c>
      <c r="G685" s="128">
        <v>2.74</v>
      </c>
      <c r="H685" s="128">
        <v>192.62</v>
      </c>
      <c r="I685" s="128">
        <v>159.49</v>
      </c>
      <c r="J685" s="128">
        <v>109.66</v>
      </c>
      <c r="K685" s="128">
        <v>58.03</v>
      </c>
      <c r="L685" s="128">
        <v>520.84</v>
      </c>
      <c r="M685" s="128">
        <v>618.19000000000005</v>
      </c>
      <c r="N685" s="128">
        <v>656.85</v>
      </c>
      <c r="O685" s="128">
        <v>804.19</v>
      </c>
      <c r="P685" s="128">
        <v>648.34</v>
      </c>
      <c r="Q685" s="128">
        <v>591.77</v>
      </c>
      <c r="R685" s="128">
        <v>196.32</v>
      </c>
      <c r="S685" s="128">
        <v>233.6</v>
      </c>
      <c r="T685" s="128">
        <v>194.48</v>
      </c>
      <c r="U685" s="128">
        <v>140.38</v>
      </c>
      <c r="V685" s="128">
        <v>155.49</v>
      </c>
      <c r="W685" s="128">
        <v>66.53</v>
      </c>
      <c r="X685" s="128">
        <v>29.01</v>
      </c>
      <c r="Y685" s="128">
        <v>0</v>
      </c>
      <c r="Z685" s="128">
        <v>0</v>
      </c>
    </row>
    <row r="686" spans="2:26" x14ac:dyDescent="0.3">
      <c r="B686" s="127">
        <v>6</v>
      </c>
      <c r="C686" s="128">
        <v>0</v>
      </c>
      <c r="D686" s="128">
        <v>11.28</v>
      </c>
      <c r="E686" s="128">
        <v>7.29</v>
      </c>
      <c r="F686" s="128">
        <v>25.79</v>
      </c>
      <c r="G686" s="128">
        <v>31.34</v>
      </c>
      <c r="H686" s="128">
        <v>46.89</v>
      </c>
      <c r="I686" s="128">
        <v>99.14</v>
      </c>
      <c r="J686" s="128">
        <v>147.11000000000001</v>
      </c>
      <c r="K686" s="128">
        <v>104.89</v>
      </c>
      <c r="L686" s="128">
        <v>17.32</v>
      </c>
      <c r="M686" s="128">
        <v>0</v>
      </c>
      <c r="N686" s="128">
        <v>14.55</v>
      </c>
      <c r="O686" s="128">
        <v>10.35</v>
      </c>
      <c r="P686" s="128">
        <v>14.05</v>
      </c>
      <c r="Q686" s="128">
        <v>18.88</v>
      </c>
      <c r="R686" s="128">
        <v>332.28</v>
      </c>
      <c r="S686" s="128">
        <v>142.38999999999999</v>
      </c>
      <c r="T686" s="128">
        <v>362.73</v>
      </c>
      <c r="U686" s="128">
        <v>436.95</v>
      </c>
      <c r="V686" s="128">
        <v>196.74</v>
      </c>
      <c r="W686" s="128">
        <v>0</v>
      </c>
      <c r="X686" s="128">
        <v>0</v>
      </c>
      <c r="Y686" s="128">
        <v>0</v>
      </c>
      <c r="Z686" s="128">
        <v>69.66</v>
      </c>
    </row>
    <row r="687" spans="2:26" x14ac:dyDescent="0.3">
      <c r="B687" s="127">
        <v>7</v>
      </c>
      <c r="C687" s="128">
        <v>0</v>
      </c>
      <c r="D687" s="128">
        <v>0</v>
      </c>
      <c r="E687" s="128">
        <v>0</v>
      </c>
      <c r="F687" s="128">
        <v>2.85</v>
      </c>
      <c r="G687" s="128">
        <v>11.08</v>
      </c>
      <c r="H687" s="128">
        <v>160.57</v>
      </c>
      <c r="I687" s="128">
        <v>201.8</v>
      </c>
      <c r="J687" s="128">
        <v>258.19</v>
      </c>
      <c r="K687" s="128">
        <v>397.86</v>
      </c>
      <c r="L687" s="128">
        <v>437.17</v>
      </c>
      <c r="M687" s="128">
        <v>428.76</v>
      </c>
      <c r="N687" s="128">
        <v>417.49</v>
      </c>
      <c r="O687" s="128">
        <v>687.27</v>
      </c>
      <c r="P687" s="128">
        <v>702.23</v>
      </c>
      <c r="Q687" s="128">
        <v>758.73</v>
      </c>
      <c r="R687" s="128">
        <v>371.35</v>
      </c>
      <c r="S687" s="128">
        <v>387.16</v>
      </c>
      <c r="T687" s="128">
        <v>406.42</v>
      </c>
      <c r="U687" s="128">
        <v>652.51</v>
      </c>
      <c r="V687" s="128">
        <v>792.81</v>
      </c>
      <c r="W687" s="128">
        <v>161.53</v>
      </c>
      <c r="X687" s="128">
        <v>185.4</v>
      </c>
      <c r="Y687" s="128">
        <v>62.33</v>
      </c>
      <c r="Z687" s="128">
        <v>45.48</v>
      </c>
    </row>
    <row r="688" spans="2:26" x14ac:dyDescent="0.3">
      <c r="B688" s="127">
        <v>8</v>
      </c>
      <c r="C688" s="128">
        <v>0</v>
      </c>
      <c r="D688" s="128">
        <v>0</v>
      </c>
      <c r="E688" s="128">
        <v>0</v>
      </c>
      <c r="F688" s="128">
        <v>28.06</v>
      </c>
      <c r="G688" s="128">
        <v>87.96</v>
      </c>
      <c r="H688" s="128">
        <v>148.62</v>
      </c>
      <c r="I688" s="128">
        <v>174.43</v>
      </c>
      <c r="J688" s="128">
        <v>14.08</v>
      </c>
      <c r="K688" s="128">
        <v>389.47</v>
      </c>
      <c r="L688" s="128">
        <v>431.16</v>
      </c>
      <c r="M688" s="128">
        <v>138.96</v>
      </c>
      <c r="N688" s="128">
        <v>96.4</v>
      </c>
      <c r="O688" s="128">
        <v>100.34</v>
      </c>
      <c r="P688" s="128">
        <v>125.14</v>
      </c>
      <c r="Q688" s="128">
        <v>118.93</v>
      </c>
      <c r="R688" s="128">
        <v>337.87</v>
      </c>
      <c r="S688" s="128">
        <v>1057.05</v>
      </c>
      <c r="T688" s="128">
        <v>1024.42</v>
      </c>
      <c r="U688" s="128">
        <v>882.85</v>
      </c>
      <c r="V688" s="128">
        <v>439.34</v>
      </c>
      <c r="W688" s="128">
        <v>0</v>
      </c>
      <c r="X688" s="128">
        <v>0</v>
      </c>
      <c r="Y688" s="128">
        <v>0</v>
      </c>
      <c r="Z688" s="128">
        <v>0</v>
      </c>
    </row>
    <row r="689" spans="2:26" x14ac:dyDescent="0.3">
      <c r="B689" s="127">
        <v>9</v>
      </c>
      <c r="C689" s="128">
        <v>0</v>
      </c>
      <c r="D689" s="128">
        <v>0</v>
      </c>
      <c r="E689" s="128">
        <v>12.19</v>
      </c>
      <c r="F689" s="128">
        <v>0</v>
      </c>
      <c r="G689" s="128">
        <v>7.25</v>
      </c>
      <c r="H689" s="128">
        <v>85.27</v>
      </c>
      <c r="I689" s="128">
        <v>108.71</v>
      </c>
      <c r="J689" s="128">
        <v>77.12</v>
      </c>
      <c r="K689" s="128">
        <v>13.89</v>
      </c>
      <c r="L689" s="128">
        <v>0.03</v>
      </c>
      <c r="M689" s="128">
        <v>0.03</v>
      </c>
      <c r="N689" s="128">
        <v>0.03</v>
      </c>
      <c r="O689" s="128">
        <v>0.3</v>
      </c>
      <c r="P689" s="128">
        <v>251.49</v>
      </c>
      <c r="Q689" s="128">
        <v>364.27</v>
      </c>
      <c r="R689" s="128">
        <v>944.25</v>
      </c>
      <c r="S689" s="128">
        <v>621.66</v>
      </c>
      <c r="T689" s="128">
        <v>688.23</v>
      </c>
      <c r="U689" s="128">
        <v>11.62</v>
      </c>
      <c r="V689" s="128">
        <v>0.22</v>
      </c>
      <c r="W689" s="128">
        <v>1.4</v>
      </c>
      <c r="X689" s="128">
        <v>0</v>
      </c>
      <c r="Y689" s="128">
        <v>0</v>
      </c>
      <c r="Z689" s="128">
        <v>0</v>
      </c>
    </row>
    <row r="690" spans="2:26" x14ac:dyDescent="0.3">
      <c r="B690" s="127">
        <v>10</v>
      </c>
      <c r="C690" s="128">
        <v>37.93</v>
      </c>
      <c r="D690" s="128">
        <v>85.46</v>
      </c>
      <c r="E690" s="128">
        <v>67.52</v>
      </c>
      <c r="F690" s="128">
        <v>134.08000000000001</v>
      </c>
      <c r="G690" s="128">
        <v>128.44999999999999</v>
      </c>
      <c r="H690" s="128">
        <v>116.16</v>
      </c>
      <c r="I690" s="128">
        <v>158.97999999999999</v>
      </c>
      <c r="J690" s="128">
        <v>372.66</v>
      </c>
      <c r="K690" s="128">
        <v>438.95</v>
      </c>
      <c r="L690" s="128">
        <v>371.05</v>
      </c>
      <c r="M690" s="128">
        <v>555.20000000000005</v>
      </c>
      <c r="N690" s="128">
        <v>615.29</v>
      </c>
      <c r="O690" s="128">
        <v>556.42999999999995</v>
      </c>
      <c r="P690" s="128">
        <v>551.91999999999996</v>
      </c>
      <c r="Q690" s="128">
        <v>557.67999999999995</v>
      </c>
      <c r="R690" s="128">
        <v>366.96</v>
      </c>
      <c r="S690" s="128">
        <v>364.48</v>
      </c>
      <c r="T690" s="128">
        <v>300.2</v>
      </c>
      <c r="U690" s="128">
        <v>223.3</v>
      </c>
      <c r="V690" s="128">
        <v>286.42</v>
      </c>
      <c r="W690" s="128">
        <v>385.05</v>
      </c>
      <c r="X690" s="128">
        <v>71.05</v>
      </c>
      <c r="Y690" s="128">
        <v>2.71</v>
      </c>
      <c r="Z690" s="128">
        <v>62.01</v>
      </c>
    </row>
    <row r="691" spans="2:26" x14ac:dyDescent="0.3">
      <c r="B691" s="127">
        <v>11</v>
      </c>
      <c r="C691" s="128">
        <v>76.989999999999995</v>
      </c>
      <c r="D691" s="128">
        <v>99.04</v>
      </c>
      <c r="E691" s="128">
        <v>76.56</v>
      </c>
      <c r="F691" s="128">
        <v>66.02</v>
      </c>
      <c r="G691" s="128">
        <v>87.34</v>
      </c>
      <c r="H691" s="128">
        <v>135.18</v>
      </c>
      <c r="I691" s="128">
        <v>254.83</v>
      </c>
      <c r="J691" s="128">
        <v>206.1</v>
      </c>
      <c r="K691" s="128">
        <v>183.65</v>
      </c>
      <c r="L691" s="128">
        <v>338.04</v>
      </c>
      <c r="M691" s="128">
        <v>71.61</v>
      </c>
      <c r="N691" s="128">
        <v>135.55000000000001</v>
      </c>
      <c r="O691" s="128">
        <v>153.19999999999999</v>
      </c>
      <c r="P691" s="128">
        <v>242</v>
      </c>
      <c r="Q691" s="128">
        <v>366.71</v>
      </c>
      <c r="R691" s="128">
        <v>463.8</v>
      </c>
      <c r="S691" s="128">
        <v>405.53</v>
      </c>
      <c r="T691" s="128">
        <v>385.32</v>
      </c>
      <c r="U691" s="128">
        <v>234.9</v>
      </c>
      <c r="V691" s="128">
        <v>371.77</v>
      </c>
      <c r="W691" s="128">
        <v>295.2</v>
      </c>
      <c r="X691" s="128">
        <v>183.81</v>
      </c>
      <c r="Y691" s="128">
        <v>97.76</v>
      </c>
      <c r="Z691" s="128">
        <v>698.41</v>
      </c>
    </row>
    <row r="692" spans="2:26" x14ac:dyDescent="0.3">
      <c r="B692" s="127">
        <v>12</v>
      </c>
      <c r="C692" s="128">
        <v>151.24</v>
      </c>
      <c r="D692" s="128">
        <v>107.83</v>
      </c>
      <c r="E692" s="128">
        <v>14.35</v>
      </c>
      <c r="F692" s="128">
        <v>0</v>
      </c>
      <c r="G692" s="128">
        <v>64.400000000000006</v>
      </c>
      <c r="H692" s="128">
        <v>171.02</v>
      </c>
      <c r="I692" s="128">
        <v>363.58</v>
      </c>
      <c r="J692" s="128">
        <v>3.46</v>
      </c>
      <c r="K692" s="128">
        <v>76.349999999999994</v>
      </c>
      <c r="L692" s="128">
        <v>17.920000000000002</v>
      </c>
      <c r="M692" s="128">
        <v>20</v>
      </c>
      <c r="N692" s="128">
        <v>1.33</v>
      </c>
      <c r="O692" s="128">
        <v>76.709999999999994</v>
      </c>
      <c r="P692" s="128">
        <v>88.09</v>
      </c>
      <c r="Q692" s="128">
        <v>0</v>
      </c>
      <c r="R692" s="128">
        <v>98.28</v>
      </c>
      <c r="S692" s="128">
        <v>75.11</v>
      </c>
      <c r="T692" s="128">
        <v>113.79</v>
      </c>
      <c r="U692" s="128">
        <v>0</v>
      </c>
      <c r="V692" s="128">
        <v>46.96</v>
      </c>
      <c r="W692" s="128">
        <v>0</v>
      </c>
      <c r="X692" s="128">
        <v>0</v>
      </c>
      <c r="Y692" s="128">
        <v>0</v>
      </c>
      <c r="Z692" s="128">
        <v>0</v>
      </c>
    </row>
    <row r="693" spans="2:26" x14ac:dyDescent="0.3">
      <c r="B693" s="127">
        <v>13</v>
      </c>
      <c r="C693" s="128">
        <v>0</v>
      </c>
      <c r="D693" s="128">
        <v>0</v>
      </c>
      <c r="E693" s="128">
        <v>0.12</v>
      </c>
      <c r="F693" s="128">
        <v>0</v>
      </c>
      <c r="G693" s="128">
        <v>18.440000000000001</v>
      </c>
      <c r="H693" s="128">
        <v>143.21</v>
      </c>
      <c r="I693" s="128">
        <v>3.66</v>
      </c>
      <c r="J693" s="128">
        <v>0.71</v>
      </c>
      <c r="K693" s="128">
        <v>83.81</v>
      </c>
      <c r="L693" s="128">
        <v>9.6300000000000008</v>
      </c>
      <c r="M693" s="128">
        <v>129.81</v>
      </c>
      <c r="N693" s="128">
        <v>131.38</v>
      </c>
      <c r="O693" s="128">
        <v>155.02000000000001</v>
      </c>
      <c r="P693" s="128">
        <v>185.63</v>
      </c>
      <c r="Q693" s="128">
        <v>0.77</v>
      </c>
      <c r="R693" s="128">
        <v>16.5</v>
      </c>
      <c r="S693" s="128">
        <v>292.76</v>
      </c>
      <c r="T693" s="128">
        <v>137.85</v>
      </c>
      <c r="U693" s="128">
        <v>153.33000000000001</v>
      </c>
      <c r="V693" s="128">
        <v>54.59</v>
      </c>
      <c r="W693" s="128">
        <v>209.58</v>
      </c>
      <c r="X693" s="128">
        <v>0</v>
      </c>
      <c r="Y693" s="128">
        <v>0</v>
      </c>
      <c r="Z693" s="128">
        <v>111.14</v>
      </c>
    </row>
    <row r="694" spans="2:26" x14ac:dyDescent="0.3">
      <c r="B694" s="127">
        <v>14</v>
      </c>
      <c r="C694" s="128">
        <v>33.130000000000003</v>
      </c>
      <c r="D694" s="128">
        <v>0</v>
      </c>
      <c r="E694" s="128">
        <v>37.729999999999997</v>
      </c>
      <c r="F694" s="128">
        <v>10.029999999999999</v>
      </c>
      <c r="G694" s="128">
        <v>9.7899999999999991</v>
      </c>
      <c r="H694" s="128">
        <v>16.14</v>
      </c>
      <c r="I694" s="128">
        <v>112.32</v>
      </c>
      <c r="J694" s="128">
        <v>136.97999999999999</v>
      </c>
      <c r="K694" s="128">
        <v>369.75</v>
      </c>
      <c r="L694" s="128">
        <v>34.06</v>
      </c>
      <c r="M694" s="128">
        <v>138.46</v>
      </c>
      <c r="N694" s="128">
        <v>7.48</v>
      </c>
      <c r="O694" s="128">
        <v>10.029999999999999</v>
      </c>
      <c r="P694" s="128">
        <v>119.07</v>
      </c>
      <c r="Q694" s="128">
        <v>79.680000000000007</v>
      </c>
      <c r="R694" s="128">
        <v>536.79999999999995</v>
      </c>
      <c r="S694" s="128">
        <v>536.91</v>
      </c>
      <c r="T694" s="128">
        <v>54.78</v>
      </c>
      <c r="U694" s="128">
        <v>377.17</v>
      </c>
      <c r="V694" s="128">
        <v>80.56</v>
      </c>
      <c r="W694" s="128">
        <v>164.61</v>
      </c>
      <c r="X694" s="128">
        <v>155.21</v>
      </c>
      <c r="Y694" s="128">
        <v>0</v>
      </c>
      <c r="Z694" s="128">
        <v>0</v>
      </c>
    </row>
    <row r="695" spans="2:26" x14ac:dyDescent="0.3">
      <c r="B695" s="127">
        <v>15</v>
      </c>
      <c r="C695" s="128">
        <v>0</v>
      </c>
      <c r="D695" s="128">
        <v>0</v>
      </c>
      <c r="E695" s="128">
        <v>0</v>
      </c>
      <c r="F695" s="128">
        <v>70.52</v>
      </c>
      <c r="G695" s="128">
        <v>63.85</v>
      </c>
      <c r="H695" s="128">
        <v>12.73</v>
      </c>
      <c r="I695" s="128">
        <v>181.02</v>
      </c>
      <c r="J695" s="128">
        <v>197.21</v>
      </c>
      <c r="K695" s="128">
        <v>0</v>
      </c>
      <c r="L695" s="128">
        <v>14.37</v>
      </c>
      <c r="M695" s="128">
        <v>24.87</v>
      </c>
      <c r="N695" s="128">
        <v>3.16</v>
      </c>
      <c r="O695" s="128">
        <v>2.69</v>
      </c>
      <c r="P695" s="128">
        <v>136.94</v>
      </c>
      <c r="Q695" s="128">
        <v>192.66</v>
      </c>
      <c r="R695" s="128">
        <v>72.61</v>
      </c>
      <c r="S695" s="128">
        <v>100.29</v>
      </c>
      <c r="T695" s="128">
        <v>0</v>
      </c>
      <c r="U695" s="128">
        <v>0</v>
      </c>
      <c r="V695" s="128">
        <v>0</v>
      </c>
      <c r="W695" s="128">
        <v>174.56</v>
      </c>
      <c r="X695" s="128">
        <v>0</v>
      </c>
      <c r="Y695" s="128">
        <v>0</v>
      </c>
      <c r="Z695" s="128">
        <v>0</v>
      </c>
    </row>
    <row r="696" spans="2:26" x14ac:dyDescent="0.3">
      <c r="B696" s="127">
        <v>16</v>
      </c>
      <c r="C696" s="128">
        <v>0</v>
      </c>
      <c r="D696" s="128">
        <v>0</v>
      </c>
      <c r="E696" s="128">
        <v>18.5</v>
      </c>
      <c r="F696" s="128">
        <v>43.63</v>
      </c>
      <c r="G696" s="128">
        <v>9.8000000000000007</v>
      </c>
      <c r="H696" s="128">
        <v>15.3</v>
      </c>
      <c r="I696" s="128">
        <v>64.09</v>
      </c>
      <c r="J696" s="128">
        <v>198.79</v>
      </c>
      <c r="K696" s="128">
        <v>77.39</v>
      </c>
      <c r="L696" s="128">
        <v>4.66</v>
      </c>
      <c r="M696" s="128">
        <v>7.58</v>
      </c>
      <c r="N696" s="128">
        <v>7.23</v>
      </c>
      <c r="O696" s="128">
        <v>56.87</v>
      </c>
      <c r="P696" s="128">
        <v>4.51</v>
      </c>
      <c r="Q696" s="128">
        <v>133.81</v>
      </c>
      <c r="R696" s="128">
        <v>171.57</v>
      </c>
      <c r="S696" s="128">
        <v>351.07</v>
      </c>
      <c r="T696" s="128">
        <v>323.81</v>
      </c>
      <c r="U696" s="128">
        <v>238.16</v>
      </c>
      <c r="V696" s="128">
        <v>265.75</v>
      </c>
      <c r="W696" s="128">
        <v>173.95</v>
      </c>
      <c r="X696" s="128">
        <v>84.83</v>
      </c>
      <c r="Y696" s="128">
        <v>0</v>
      </c>
      <c r="Z696" s="128">
        <v>0</v>
      </c>
    </row>
    <row r="697" spans="2:26" x14ac:dyDescent="0.3">
      <c r="B697" s="127">
        <v>17</v>
      </c>
      <c r="C697" s="128">
        <v>0</v>
      </c>
      <c r="D697" s="128">
        <v>0</v>
      </c>
      <c r="E697" s="128">
        <v>5.55</v>
      </c>
      <c r="F697" s="128">
        <v>69.63</v>
      </c>
      <c r="G697" s="128">
        <v>134.1</v>
      </c>
      <c r="H697" s="128">
        <v>111.67</v>
      </c>
      <c r="I697" s="128">
        <v>210.77</v>
      </c>
      <c r="J697" s="128">
        <v>55.37</v>
      </c>
      <c r="K697" s="128">
        <v>305.33999999999997</v>
      </c>
      <c r="L697" s="128">
        <v>72.41</v>
      </c>
      <c r="M697" s="128">
        <v>599.84</v>
      </c>
      <c r="N697" s="128">
        <v>153.46</v>
      </c>
      <c r="O697" s="128">
        <v>149.86000000000001</v>
      </c>
      <c r="P697" s="128">
        <v>195.48</v>
      </c>
      <c r="Q697" s="128">
        <v>0.74</v>
      </c>
      <c r="R697" s="128">
        <v>0.39</v>
      </c>
      <c r="S697" s="128">
        <v>0</v>
      </c>
      <c r="T697" s="128">
        <v>0</v>
      </c>
      <c r="U697" s="128">
        <v>0</v>
      </c>
      <c r="V697" s="128">
        <v>0</v>
      </c>
      <c r="W697" s="128">
        <v>0</v>
      </c>
      <c r="X697" s="128">
        <v>111.45</v>
      </c>
      <c r="Y697" s="128">
        <v>0</v>
      </c>
      <c r="Z697" s="128">
        <v>36.270000000000003</v>
      </c>
    </row>
    <row r="698" spans="2:26" x14ac:dyDescent="0.3">
      <c r="B698" s="127">
        <v>18</v>
      </c>
      <c r="C698" s="128">
        <v>2.12</v>
      </c>
      <c r="D698" s="128">
        <v>0</v>
      </c>
      <c r="E698" s="128">
        <v>0</v>
      </c>
      <c r="F698" s="128">
        <v>0</v>
      </c>
      <c r="G698" s="128">
        <v>0</v>
      </c>
      <c r="H698" s="128">
        <v>1.44</v>
      </c>
      <c r="I698" s="128">
        <v>186.07</v>
      </c>
      <c r="J698" s="128">
        <v>103.34</v>
      </c>
      <c r="K698" s="128">
        <v>374.2</v>
      </c>
      <c r="L698" s="128">
        <v>232.43</v>
      </c>
      <c r="M698" s="128">
        <v>234.18</v>
      </c>
      <c r="N698" s="128">
        <v>235.29</v>
      </c>
      <c r="O698" s="128">
        <v>250.26</v>
      </c>
      <c r="P698" s="128">
        <v>361.64</v>
      </c>
      <c r="Q698" s="128">
        <v>0</v>
      </c>
      <c r="R698" s="128">
        <v>0</v>
      </c>
      <c r="S698" s="128">
        <v>0</v>
      </c>
      <c r="T698" s="128">
        <v>0</v>
      </c>
      <c r="U698" s="128">
        <v>0</v>
      </c>
      <c r="V698" s="128">
        <v>152.29</v>
      </c>
      <c r="W698" s="128">
        <v>332.39</v>
      </c>
      <c r="X698" s="128">
        <v>0</v>
      </c>
      <c r="Y698" s="128">
        <v>0</v>
      </c>
      <c r="Z698" s="128">
        <v>0</v>
      </c>
    </row>
    <row r="699" spans="2:26" x14ac:dyDescent="0.3">
      <c r="B699" s="127">
        <v>19</v>
      </c>
      <c r="C699" s="128">
        <v>0</v>
      </c>
      <c r="D699" s="128">
        <v>0.24</v>
      </c>
      <c r="E699" s="128">
        <v>93.8</v>
      </c>
      <c r="F699" s="128">
        <v>169.35</v>
      </c>
      <c r="G699" s="128">
        <v>207.69</v>
      </c>
      <c r="H699" s="128">
        <v>173.29</v>
      </c>
      <c r="I699" s="128">
        <v>287.85000000000002</v>
      </c>
      <c r="J699" s="128">
        <v>171.44</v>
      </c>
      <c r="K699" s="128">
        <v>387.89</v>
      </c>
      <c r="L699" s="128">
        <v>365.54</v>
      </c>
      <c r="M699" s="128">
        <v>333.55</v>
      </c>
      <c r="N699" s="128">
        <v>101.23</v>
      </c>
      <c r="O699" s="128">
        <v>348.32</v>
      </c>
      <c r="P699" s="128">
        <v>509.42</v>
      </c>
      <c r="Q699" s="128">
        <v>379.91</v>
      </c>
      <c r="R699" s="128">
        <v>461.21</v>
      </c>
      <c r="S699" s="128">
        <v>424.96</v>
      </c>
      <c r="T699" s="128">
        <v>377.75</v>
      </c>
      <c r="U699" s="128">
        <v>0</v>
      </c>
      <c r="V699" s="128">
        <v>150.91</v>
      </c>
      <c r="W699" s="128">
        <v>181.69</v>
      </c>
      <c r="X699" s="128">
        <v>122.16</v>
      </c>
      <c r="Y699" s="128">
        <v>35.93</v>
      </c>
      <c r="Z699" s="128">
        <v>0</v>
      </c>
    </row>
    <row r="700" spans="2:26" x14ac:dyDescent="0.3">
      <c r="B700" s="127">
        <v>20</v>
      </c>
      <c r="C700" s="128">
        <v>25.84</v>
      </c>
      <c r="D700" s="128">
        <v>34.36</v>
      </c>
      <c r="E700" s="128">
        <v>85.64</v>
      </c>
      <c r="F700" s="128">
        <v>77.900000000000006</v>
      </c>
      <c r="G700" s="128">
        <v>63.79</v>
      </c>
      <c r="H700" s="128">
        <v>190.78</v>
      </c>
      <c r="I700" s="128">
        <v>218.54</v>
      </c>
      <c r="J700" s="128">
        <v>203.07</v>
      </c>
      <c r="K700" s="128">
        <v>119.43</v>
      </c>
      <c r="L700" s="128">
        <v>304.47000000000003</v>
      </c>
      <c r="M700" s="128">
        <v>327.39999999999998</v>
      </c>
      <c r="N700" s="128">
        <v>297.48</v>
      </c>
      <c r="O700" s="128">
        <v>179.21</v>
      </c>
      <c r="P700" s="128">
        <v>293.14</v>
      </c>
      <c r="Q700" s="128">
        <v>280.95</v>
      </c>
      <c r="R700" s="128">
        <v>444.3</v>
      </c>
      <c r="S700" s="128">
        <v>484.17</v>
      </c>
      <c r="T700" s="128">
        <v>0</v>
      </c>
      <c r="U700" s="128">
        <v>119.74</v>
      </c>
      <c r="V700" s="128">
        <v>71.959999999999994</v>
      </c>
      <c r="W700" s="128">
        <v>194.51</v>
      </c>
      <c r="X700" s="128">
        <v>4.42</v>
      </c>
      <c r="Y700" s="128">
        <v>0</v>
      </c>
      <c r="Z700" s="128">
        <v>0</v>
      </c>
    </row>
    <row r="701" spans="2:26" x14ac:dyDescent="0.3">
      <c r="B701" s="127">
        <v>21</v>
      </c>
      <c r="C701" s="128">
        <v>0</v>
      </c>
      <c r="D701" s="128">
        <v>0</v>
      </c>
      <c r="E701" s="128">
        <v>0</v>
      </c>
      <c r="F701" s="128">
        <v>0</v>
      </c>
      <c r="G701" s="128">
        <v>0</v>
      </c>
      <c r="H701" s="128">
        <v>26.27</v>
      </c>
      <c r="I701" s="128">
        <v>197.54</v>
      </c>
      <c r="J701" s="128">
        <v>211.23</v>
      </c>
      <c r="K701" s="128">
        <v>390.52</v>
      </c>
      <c r="L701" s="128">
        <v>325.56</v>
      </c>
      <c r="M701" s="128">
        <v>201.47</v>
      </c>
      <c r="N701" s="128">
        <v>218.28</v>
      </c>
      <c r="O701" s="128">
        <v>219.68</v>
      </c>
      <c r="P701" s="128">
        <v>224.3</v>
      </c>
      <c r="Q701" s="128">
        <v>189.16</v>
      </c>
      <c r="R701" s="128">
        <v>552.16999999999996</v>
      </c>
      <c r="S701" s="128">
        <v>533.08000000000004</v>
      </c>
      <c r="T701" s="128">
        <v>532.48</v>
      </c>
      <c r="U701" s="128">
        <v>7.76</v>
      </c>
      <c r="V701" s="128">
        <v>167.04</v>
      </c>
      <c r="W701" s="128">
        <v>0</v>
      </c>
      <c r="X701" s="128">
        <v>0</v>
      </c>
      <c r="Y701" s="128">
        <v>0</v>
      </c>
      <c r="Z701" s="128">
        <v>0</v>
      </c>
    </row>
    <row r="702" spans="2:26" x14ac:dyDescent="0.3">
      <c r="B702" s="127">
        <v>22</v>
      </c>
      <c r="C702" s="128">
        <v>0</v>
      </c>
      <c r="D702" s="128">
        <v>0</v>
      </c>
      <c r="E702" s="128">
        <v>0</v>
      </c>
      <c r="F702" s="128">
        <v>0</v>
      </c>
      <c r="G702" s="128">
        <v>91.83</v>
      </c>
      <c r="H702" s="128">
        <v>100.83</v>
      </c>
      <c r="I702" s="128">
        <v>112.38</v>
      </c>
      <c r="J702" s="128">
        <v>53.49</v>
      </c>
      <c r="K702" s="128">
        <v>13.98</v>
      </c>
      <c r="L702" s="128">
        <v>1.22</v>
      </c>
      <c r="M702" s="128">
        <v>64.709999999999994</v>
      </c>
      <c r="N702" s="128">
        <v>45.68</v>
      </c>
      <c r="O702" s="128">
        <v>279.25</v>
      </c>
      <c r="P702" s="128">
        <v>461.34</v>
      </c>
      <c r="Q702" s="128">
        <v>472.97</v>
      </c>
      <c r="R702" s="128">
        <v>387.15</v>
      </c>
      <c r="S702" s="128">
        <v>368.48</v>
      </c>
      <c r="T702" s="128">
        <v>435.54</v>
      </c>
      <c r="U702" s="128">
        <v>394.56</v>
      </c>
      <c r="V702" s="128">
        <v>133.85</v>
      </c>
      <c r="W702" s="128">
        <v>37.21</v>
      </c>
      <c r="X702" s="128">
        <v>0</v>
      </c>
      <c r="Y702" s="128">
        <v>0</v>
      </c>
      <c r="Z702" s="128">
        <v>0</v>
      </c>
    </row>
    <row r="703" spans="2:26" x14ac:dyDescent="0.3">
      <c r="B703" s="127">
        <v>23</v>
      </c>
      <c r="C703" s="128">
        <v>28.42</v>
      </c>
      <c r="D703" s="128">
        <v>46.76</v>
      </c>
      <c r="E703" s="128">
        <v>89.07</v>
      </c>
      <c r="F703" s="128">
        <v>73.84</v>
      </c>
      <c r="G703" s="128">
        <v>83.36</v>
      </c>
      <c r="H703" s="128">
        <v>120.79</v>
      </c>
      <c r="I703" s="128">
        <v>60.89</v>
      </c>
      <c r="J703" s="128">
        <v>62.87</v>
      </c>
      <c r="K703" s="128">
        <v>150.87</v>
      </c>
      <c r="L703" s="128">
        <v>156.01</v>
      </c>
      <c r="M703" s="128">
        <v>178.36</v>
      </c>
      <c r="N703" s="128">
        <v>219.26</v>
      </c>
      <c r="O703" s="128">
        <v>139.88</v>
      </c>
      <c r="P703" s="128">
        <v>186.2</v>
      </c>
      <c r="Q703" s="128">
        <v>197.67</v>
      </c>
      <c r="R703" s="128">
        <v>193.07</v>
      </c>
      <c r="S703" s="128">
        <v>592.71</v>
      </c>
      <c r="T703" s="128">
        <v>739.79</v>
      </c>
      <c r="U703" s="128">
        <v>463.52</v>
      </c>
      <c r="V703" s="128">
        <v>34.42</v>
      </c>
      <c r="W703" s="128">
        <v>0</v>
      </c>
      <c r="X703" s="128">
        <v>0</v>
      </c>
      <c r="Y703" s="128">
        <v>0</v>
      </c>
      <c r="Z703" s="128">
        <v>0</v>
      </c>
    </row>
    <row r="704" spans="2:26" x14ac:dyDescent="0.3">
      <c r="B704" s="127">
        <v>24</v>
      </c>
      <c r="C704" s="128">
        <v>27.55</v>
      </c>
      <c r="D704" s="128">
        <v>99.66</v>
      </c>
      <c r="E704" s="128">
        <v>101.82</v>
      </c>
      <c r="F704" s="128">
        <v>132.1</v>
      </c>
      <c r="G704" s="128">
        <v>133.41999999999999</v>
      </c>
      <c r="H704" s="128">
        <v>119.87</v>
      </c>
      <c r="I704" s="128">
        <v>548.16</v>
      </c>
      <c r="J704" s="128">
        <v>88.37</v>
      </c>
      <c r="K704" s="128">
        <v>418.66</v>
      </c>
      <c r="L704" s="128">
        <v>425.65</v>
      </c>
      <c r="M704" s="128">
        <v>422.57</v>
      </c>
      <c r="N704" s="128">
        <v>420.7</v>
      </c>
      <c r="O704" s="128">
        <v>368.63</v>
      </c>
      <c r="P704" s="128">
        <v>277.01</v>
      </c>
      <c r="Q704" s="128">
        <v>342.11</v>
      </c>
      <c r="R704" s="128">
        <v>76.819999999999993</v>
      </c>
      <c r="S704" s="128">
        <v>131.33000000000001</v>
      </c>
      <c r="T704" s="128">
        <v>194.25</v>
      </c>
      <c r="U704" s="128">
        <v>74.08</v>
      </c>
      <c r="V704" s="128">
        <v>0</v>
      </c>
      <c r="W704" s="128">
        <v>0.04</v>
      </c>
      <c r="X704" s="128">
        <v>0.38</v>
      </c>
      <c r="Y704" s="128">
        <v>0</v>
      </c>
      <c r="Z704" s="128">
        <v>0</v>
      </c>
    </row>
    <row r="705" spans="2:26" x14ac:dyDescent="0.3">
      <c r="B705" s="127">
        <v>25</v>
      </c>
      <c r="C705" s="128">
        <v>2.09</v>
      </c>
      <c r="D705" s="128">
        <v>0</v>
      </c>
      <c r="E705" s="128">
        <v>0</v>
      </c>
      <c r="F705" s="128">
        <v>0</v>
      </c>
      <c r="G705" s="128">
        <v>0</v>
      </c>
      <c r="H705" s="128">
        <v>0</v>
      </c>
      <c r="I705" s="128">
        <v>0</v>
      </c>
      <c r="J705" s="128">
        <v>0</v>
      </c>
      <c r="K705" s="128">
        <v>0</v>
      </c>
      <c r="L705" s="128">
        <v>0</v>
      </c>
      <c r="M705" s="128">
        <v>0</v>
      </c>
      <c r="N705" s="128">
        <v>0</v>
      </c>
      <c r="O705" s="128">
        <v>0</v>
      </c>
      <c r="P705" s="128">
        <v>1.68</v>
      </c>
      <c r="Q705" s="128">
        <v>0.75</v>
      </c>
      <c r="R705" s="128">
        <v>1.27</v>
      </c>
      <c r="S705" s="128">
        <v>0</v>
      </c>
      <c r="T705" s="128">
        <v>85.43</v>
      </c>
      <c r="U705" s="128">
        <v>124.46</v>
      </c>
      <c r="V705" s="128">
        <v>0</v>
      </c>
      <c r="W705" s="128">
        <v>0</v>
      </c>
      <c r="X705" s="128">
        <v>0</v>
      </c>
      <c r="Y705" s="128">
        <v>0</v>
      </c>
      <c r="Z705" s="128">
        <v>0</v>
      </c>
    </row>
    <row r="706" spans="2:26" x14ac:dyDescent="0.3">
      <c r="B706" s="127">
        <v>26</v>
      </c>
      <c r="C706" s="128">
        <v>0.36</v>
      </c>
      <c r="D706" s="128">
        <v>0</v>
      </c>
      <c r="E706" s="128">
        <v>13.41</v>
      </c>
      <c r="F706" s="128">
        <v>27.67</v>
      </c>
      <c r="G706" s="128">
        <v>50.01</v>
      </c>
      <c r="H706" s="128">
        <v>45.3</v>
      </c>
      <c r="I706" s="128">
        <v>118.01</v>
      </c>
      <c r="J706" s="128">
        <v>116.35</v>
      </c>
      <c r="K706" s="128">
        <v>72.64</v>
      </c>
      <c r="L706" s="128">
        <v>55.24</v>
      </c>
      <c r="M706" s="128">
        <v>60.18</v>
      </c>
      <c r="N706" s="128">
        <v>104.65</v>
      </c>
      <c r="O706" s="128">
        <v>162.91</v>
      </c>
      <c r="P706" s="128">
        <v>185.92</v>
      </c>
      <c r="Q706" s="128">
        <v>94.51</v>
      </c>
      <c r="R706" s="128">
        <v>286.41000000000003</v>
      </c>
      <c r="S706" s="128">
        <v>411.94</v>
      </c>
      <c r="T706" s="128">
        <v>220.87</v>
      </c>
      <c r="U706" s="128">
        <v>217.93</v>
      </c>
      <c r="V706" s="128">
        <v>332.43</v>
      </c>
      <c r="W706" s="128">
        <v>93.89</v>
      </c>
      <c r="X706" s="128">
        <v>301.67</v>
      </c>
      <c r="Y706" s="128">
        <v>841.47</v>
      </c>
      <c r="Z706" s="128">
        <v>856.39</v>
      </c>
    </row>
    <row r="707" spans="2:26" x14ac:dyDescent="0.3">
      <c r="B707" s="127">
        <v>27</v>
      </c>
      <c r="C707" s="128">
        <v>4.8099999999999996</v>
      </c>
      <c r="D707" s="128">
        <v>49.35</v>
      </c>
      <c r="E707" s="128">
        <v>44.65</v>
      </c>
      <c r="F707" s="128">
        <v>90.87</v>
      </c>
      <c r="G707" s="128">
        <v>73.31</v>
      </c>
      <c r="H707" s="128">
        <v>117.81</v>
      </c>
      <c r="I707" s="128">
        <v>117.6</v>
      </c>
      <c r="J707" s="128">
        <v>74.77</v>
      </c>
      <c r="K707" s="128">
        <v>17.600000000000001</v>
      </c>
      <c r="L707" s="128">
        <v>66.63</v>
      </c>
      <c r="M707" s="128">
        <v>143.58000000000001</v>
      </c>
      <c r="N707" s="128">
        <v>80.66</v>
      </c>
      <c r="O707" s="128">
        <v>137.49</v>
      </c>
      <c r="P707" s="128">
        <v>118.58</v>
      </c>
      <c r="Q707" s="128">
        <v>0</v>
      </c>
      <c r="R707" s="128">
        <v>298.08999999999997</v>
      </c>
      <c r="S707" s="128">
        <v>363.37</v>
      </c>
      <c r="T707" s="128">
        <v>610.76</v>
      </c>
      <c r="U707" s="128">
        <v>399.57</v>
      </c>
      <c r="V707" s="128">
        <v>36.049999999999997</v>
      </c>
      <c r="W707" s="128">
        <v>0.66</v>
      </c>
      <c r="X707" s="128">
        <v>2.5299999999999998</v>
      </c>
      <c r="Y707" s="128">
        <v>818.24</v>
      </c>
      <c r="Z707" s="128">
        <v>865.82</v>
      </c>
    </row>
    <row r="708" spans="2:26" x14ac:dyDescent="0.3">
      <c r="B708" s="127">
        <v>28</v>
      </c>
      <c r="C708" s="128">
        <v>0</v>
      </c>
      <c r="D708" s="128">
        <v>0</v>
      </c>
      <c r="E708" s="128">
        <v>4.17</v>
      </c>
      <c r="F708" s="128">
        <v>16.14</v>
      </c>
      <c r="G708" s="128">
        <v>94.92</v>
      </c>
      <c r="H708" s="128">
        <v>45.97</v>
      </c>
      <c r="I708" s="128">
        <v>140.09</v>
      </c>
      <c r="J708" s="128">
        <v>52.9</v>
      </c>
      <c r="K708" s="128">
        <v>67.989999999999995</v>
      </c>
      <c r="L708" s="128">
        <v>45.68</v>
      </c>
      <c r="M708" s="128">
        <v>47.86</v>
      </c>
      <c r="N708" s="128">
        <v>4.54</v>
      </c>
      <c r="O708" s="128">
        <v>154.07</v>
      </c>
      <c r="P708" s="128">
        <v>136.62</v>
      </c>
      <c r="Q708" s="128">
        <v>160.32</v>
      </c>
      <c r="R708" s="128">
        <v>459.81</v>
      </c>
      <c r="S708" s="128">
        <v>496.65</v>
      </c>
      <c r="T708" s="128">
        <v>628.75</v>
      </c>
      <c r="U708" s="128">
        <v>440.84</v>
      </c>
      <c r="V708" s="128">
        <v>0</v>
      </c>
      <c r="W708" s="128">
        <v>0</v>
      </c>
      <c r="X708" s="128">
        <v>0</v>
      </c>
      <c r="Y708" s="128">
        <v>0</v>
      </c>
      <c r="Z708" s="128">
        <v>0</v>
      </c>
    </row>
    <row r="709" spans="2:26" x14ac:dyDescent="0.3">
      <c r="B709" s="127">
        <v>29</v>
      </c>
      <c r="C709" s="128">
        <v>16.48</v>
      </c>
      <c r="D709" s="128">
        <v>28.82</v>
      </c>
      <c r="E709" s="128">
        <v>98.22</v>
      </c>
      <c r="F709" s="128">
        <v>79</v>
      </c>
      <c r="G709" s="128">
        <v>157.16999999999999</v>
      </c>
      <c r="H709" s="128">
        <v>64.14</v>
      </c>
      <c r="I709" s="128">
        <v>164.34</v>
      </c>
      <c r="J709" s="128">
        <v>129.77000000000001</v>
      </c>
      <c r="K709" s="128">
        <v>494.22</v>
      </c>
      <c r="L709" s="128">
        <v>429.86</v>
      </c>
      <c r="M709" s="128">
        <v>142.18</v>
      </c>
      <c r="N709" s="128">
        <v>395.76</v>
      </c>
      <c r="O709" s="128">
        <v>423.08</v>
      </c>
      <c r="P709" s="128">
        <v>408.29</v>
      </c>
      <c r="Q709" s="128">
        <v>387.75</v>
      </c>
      <c r="R709" s="128">
        <v>447.39</v>
      </c>
      <c r="S709" s="128">
        <v>335.35</v>
      </c>
      <c r="T709" s="128">
        <v>253.21</v>
      </c>
      <c r="U709" s="128">
        <v>179.44</v>
      </c>
      <c r="V709" s="128">
        <v>88.72</v>
      </c>
      <c r="W709" s="128">
        <v>0</v>
      </c>
      <c r="X709" s="128">
        <v>0</v>
      </c>
      <c r="Y709" s="128">
        <v>0</v>
      </c>
      <c r="Z709" s="128">
        <v>0</v>
      </c>
    </row>
    <row r="710" spans="2:26" x14ac:dyDescent="0.3">
      <c r="B710" s="127">
        <v>30</v>
      </c>
      <c r="C710" s="128">
        <v>0.03</v>
      </c>
      <c r="D710" s="128">
        <v>0</v>
      </c>
      <c r="E710" s="128">
        <v>0</v>
      </c>
      <c r="F710" s="128">
        <v>0</v>
      </c>
      <c r="G710" s="128">
        <v>52.89</v>
      </c>
      <c r="H710" s="128">
        <v>33.479999999999997</v>
      </c>
      <c r="I710" s="128">
        <v>16.059999999999999</v>
      </c>
      <c r="J710" s="128">
        <v>0</v>
      </c>
      <c r="K710" s="128">
        <v>19.350000000000001</v>
      </c>
      <c r="L710" s="128">
        <v>106.42</v>
      </c>
      <c r="M710" s="128">
        <v>115.43</v>
      </c>
      <c r="N710" s="128">
        <v>267.52999999999997</v>
      </c>
      <c r="O710" s="128">
        <v>290.69</v>
      </c>
      <c r="P710" s="128">
        <v>387.96</v>
      </c>
      <c r="Q710" s="128">
        <v>362.96</v>
      </c>
      <c r="R710" s="128">
        <v>464.59</v>
      </c>
      <c r="S710" s="128">
        <v>285.33</v>
      </c>
      <c r="T710" s="128">
        <v>61.47</v>
      </c>
      <c r="U710" s="128">
        <v>105.76</v>
      </c>
      <c r="V710" s="128">
        <v>0</v>
      </c>
      <c r="W710" s="128">
        <v>0</v>
      </c>
      <c r="X710" s="128">
        <v>0</v>
      </c>
      <c r="Y710" s="128">
        <v>0</v>
      </c>
      <c r="Z710" s="128">
        <v>0</v>
      </c>
    </row>
    <row r="711" spans="2:26" x14ac:dyDescent="0.3">
      <c r="B711" s="130">
        <v>31</v>
      </c>
      <c r="C711" s="128">
        <v>0.37</v>
      </c>
      <c r="D711" s="128">
        <v>1.34</v>
      </c>
      <c r="E711" s="128">
        <v>10.29</v>
      </c>
      <c r="F711" s="128">
        <v>37.19</v>
      </c>
      <c r="G711" s="128">
        <v>46.13</v>
      </c>
      <c r="H711" s="128">
        <v>170.64</v>
      </c>
      <c r="I711" s="128">
        <v>25.51</v>
      </c>
      <c r="J711" s="128">
        <v>197.96</v>
      </c>
      <c r="K711" s="128">
        <v>224.52</v>
      </c>
      <c r="L711" s="128">
        <v>337.58</v>
      </c>
      <c r="M711" s="128">
        <v>303.79000000000002</v>
      </c>
      <c r="N711" s="128">
        <v>35.67</v>
      </c>
      <c r="O711" s="128">
        <v>0</v>
      </c>
      <c r="P711" s="128">
        <v>76.400000000000006</v>
      </c>
      <c r="Q711" s="128">
        <v>92.92</v>
      </c>
      <c r="R711" s="128">
        <v>0</v>
      </c>
      <c r="S711" s="128">
        <v>179.71</v>
      </c>
      <c r="T711" s="128">
        <v>135.93</v>
      </c>
      <c r="U711" s="128">
        <v>0</v>
      </c>
      <c r="V711" s="128">
        <v>0</v>
      </c>
      <c r="W711" s="128">
        <v>0</v>
      </c>
      <c r="X711" s="128">
        <v>0</v>
      </c>
      <c r="Y711" s="128">
        <v>0</v>
      </c>
      <c r="Z711" s="128">
        <v>0</v>
      </c>
    </row>
    <row r="712" spans="2:26" x14ac:dyDescent="0.3">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c r="X712" s="108"/>
      <c r="Y712" s="108"/>
      <c r="Z712" s="108"/>
    </row>
    <row r="713" spans="2:26" x14ac:dyDescent="0.3">
      <c r="B713" s="102" t="s">
        <v>64</v>
      </c>
      <c r="C713" s="131" t="s">
        <v>81</v>
      </c>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3"/>
    </row>
    <row r="714" spans="2:26" x14ac:dyDescent="0.3">
      <c r="B714" s="131"/>
      <c r="C714" s="88">
        <v>0</v>
      </c>
      <c r="D714" s="88">
        <v>4.1666666666666664E-2</v>
      </c>
      <c r="E714" s="88">
        <v>8.3333333333333329E-2</v>
      </c>
      <c r="F714" s="88">
        <v>0.125</v>
      </c>
      <c r="G714" s="88">
        <v>0.16666666666666666</v>
      </c>
      <c r="H714" s="88">
        <v>0.20833333333333334</v>
      </c>
      <c r="I714" s="88">
        <v>0.25</v>
      </c>
      <c r="J714" s="88">
        <v>0.29166666666666669</v>
      </c>
      <c r="K714" s="88">
        <v>0.33333333333333331</v>
      </c>
      <c r="L714" s="88">
        <v>0.375</v>
      </c>
      <c r="M714" s="88">
        <v>0.41666666666666669</v>
      </c>
      <c r="N714" s="88">
        <v>0.45833333333333331</v>
      </c>
      <c r="O714" s="88">
        <v>0.5</v>
      </c>
      <c r="P714" s="88">
        <v>0.54166666666666663</v>
      </c>
      <c r="Q714" s="88">
        <v>0.58333333333333337</v>
      </c>
      <c r="R714" s="88">
        <v>0.625</v>
      </c>
      <c r="S714" s="88">
        <v>0.66666666666666663</v>
      </c>
      <c r="T714" s="88">
        <v>0.70833333333333337</v>
      </c>
      <c r="U714" s="88">
        <v>0.75</v>
      </c>
      <c r="V714" s="88">
        <v>0.79166666666666663</v>
      </c>
      <c r="W714" s="88">
        <v>0.83333333333333337</v>
      </c>
      <c r="X714" s="88">
        <v>0.875</v>
      </c>
      <c r="Y714" s="88">
        <v>0.91666666666666663</v>
      </c>
      <c r="Z714" s="88">
        <v>0.95833333333333337</v>
      </c>
    </row>
    <row r="715" spans="2:26" x14ac:dyDescent="0.3">
      <c r="B715" s="131"/>
      <c r="C715" s="89" t="s">
        <v>65</v>
      </c>
      <c r="D715" s="89" t="s">
        <v>65</v>
      </c>
      <c r="E715" s="89" t="s">
        <v>65</v>
      </c>
      <c r="F715" s="89" t="s">
        <v>65</v>
      </c>
      <c r="G715" s="89" t="s">
        <v>65</v>
      </c>
      <c r="H715" s="89" t="s">
        <v>65</v>
      </c>
      <c r="I715" s="89" t="s">
        <v>65</v>
      </c>
      <c r="J715" s="89" t="s">
        <v>65</v>
      </c>
      <c r="K715" s="89" t="s">
        <v>65</v>
      </c>
      <c r="L715" s="89" t="s">
        <v>65</v>
      </c>
      <c r="M715" s="89" t="s">
        <v>65</v>
      </c>
      <c r="N715" s="89" t="s">
        <v>65</v>
      </c>
      <c r="O715" s="89" t="s">
        <v>65</v>
      </c>
      <c r="P715" s="89" t="s">
        <v>65</v>
      </c>
      <c r="Q715" s="89" t="s">
        <v>65</v>
      </c>
      <c r="R715" s="89" t="s">
        <v>65</v>
      </c>
      <c r="S715" s="89" t="s">
        <v>65</v>
      </c>
      <c r="T715" s="89" t="s">
        <v>65</v>
      </c>
      <c r="U715" s="89" t="s">
        <v>65</v>
      </c>
      <c r="V715" s="89" t="s">
        <v>65</v>
      </c>
      <c r="W715" s="89" t="s">
        <v>65</v>
      </c>
      <c r="X715" s="89" t="s">
        <v>65</v>
      </c>
      <c r="Y715" s="89" t="s">
        <v>65</v>
      </c>
      <c r="Z715" s="89" t="s">
        <v>66</v>
      </c>
    </row>
    <row r="716" spans="2:26" x14ac:dyDescent="0.3">
      <c r="B716" s="148"/>
      <c r="C716" s="90">
        <v>4.1666666666666664E-2</v>
      </c>
      <c r="D716" s="90">
        <v>8.3333333333333329E-2</v>
      </c>
      <c r="E716" s="90">
        <v>0.125</v>
      </c>
      <c r="F716" s="90">
        <v>0.16666666666666666</v>
      </c>
      <c r="G716" s="90">
        <v>0.20833333333333334</v>
      </c>
      <c r="H716" s="90">
        <v>0.25</v>
      </c>
      <c r="I716" s="90">
        <v>0.29166666666666669</v>
      </c>
      <c r="J716" s="90">
        <v>0.33333333333333331</v>
      </c>
      <c r="K716" s="90">
        <v>0.375</v>
      </c>
      <c r="L716" s="90">
        <v>0.41666666666666669</v>
      </c>
      <c r="M716" s="90">
        <v>0.45833333333333331</v>
      </c>
      <c r="N716" s="90">
        <v>0.5</v>
      </c>
      <c r="O716" s="90">
        <v>0.54166666666666663</v>
      </c>
      <c r="P716" s="90">
        <v>0.58333333333333337</v>
      </c>
      <c r="Q716" s="90">
        <v>0.625</v>
      </c>
      <c r="R716" s="90">
        <v>0.66666666666666663</v>
      </c>
      <c r="S716" s="90">
        <v>0.70833333333333337</v>
      </c>
      <c r="T716" s="90">
        <v>0.75</v>
      </c>
      <c r="U716" s="90">
        <v>0.79166666666666663</v>
      </c>
      <c r="V716" s="90">
        <v>0.83333333333333337</v>
      </c>
      <c r="W716" s="90">
        <v>0.875</v>
      </c>
      <c r="X716" s="90">
        <v>0.91666666666666663</v>
      </c>
      <c r="Y716" s="90">
        <v>0.95833333333333337</v>
      </c>
      <c r="Z716" s="90">
        <v>0</v>
      </c>
    </row>
    <row r="717" spans="2:26" x14ac:dyDescent="0.3">
      <c r="B717" s="127">
        <v>1</v>
      </c>
      <c r="C717" s="128">
        <v>16.27</v>
      </c>
      <c r="D717" s="128">
        <v>0</v>
      </c>
      <c r="E717" s="128">
        <v>251.52</v>
      </c>
      <c r="F717" s="128">
        <v>21.68</v>
      </c>
      <c r="G717" s="128">
        <v>0.32</v>
      </c>
      <c r="H717" s="128">
        <v>25.57</v>
      </c>
      <c r="I717" s="128">
        <v>0</v>
      </c>
      <c r="J717" s="128">
        <v>23.8</v>
      </c>
      <c r="K717" s="128">
        <v>0</v>
      </c>
      <c r="L717" s="128">
        <v>303.19</v>
      </c>
      <c r="M717" s="128">
        <v>378.64</v>
      </c>
      <c r="N717" s="128">
        <v>260.89</v>
      </c>
      <c r="O717" s="128">
        <v>302.73</v>
      </c>
      <c r="P717" s="128">
        <v>28.88</v>
      </c>
      <c r="Q717" s="128">
        <v>0</v>
      </c>
      <c r="R717" s="128">
        <v>452.88</v>
      </c>
      <c r="S717" s="128">
        <v>399.69</v>
      </c>
      <c r="T717" s="128">
        <v>817.12</v>
      </c>
      <c r="U717" s="128">
        <v>5.76</v>
      </c>
      <c r="V717" s="128">
        <v>775.35</v>
      </c>
      <c r="W717" s="128">
        <v>149.91</v>
      </c>
      <c r="X717" s="128">
        <v>31.45</v>
      </c>
      <c r="Y717" s="128">
        <v>223.05</v>
      </c>
      <c r="Z717" s="128">
        <v>63.03</v>
      </c>
    </row>
    <row r="718" spans="2:26" x14ac:dyDescent="0.3">
      <c r="B718" s="127">
        <v>2</v>
      </c>
      <c r="C718" s="128">
        <v>269.35000000000002</v>
      </c>
      <c r="D718" s="128">
        <v>399.07</v>
      </c>
      <c r="E718" s="128">
        <v>312.44</v>
      </c>
      <c r="F718" s="128">
        <v>258.14999999999998</v>
      </c>
      <c r="G718" s="128">
        <v>83.11</v>
      </c>
      <c r="H718" s="128">
        <v>0</v>
      </c>
      <c r="I718" s="128">
        <v>0</v>
      </c>
      <c r="J718" s="128">
        <v>0</v>
      </c>
      <c r="K718" s="128">
        <v>22.63</v>
      </c>
      <c r="L718" s="128">
        <v>213.66</v>
      </c>
      <c r="M718" s="128">
        <v>226.79</v>
      </c>
      <c r="N718" s="128">
        <v>229.59</v>
      </c>
      <c r="O718" s="128">
        <v>239.1</v>
      </c>
      <c r="P718" s="128">
        <v>29.75</v>
      </c>
      <c r="Q718" s="128">
        <v>25.16</v>
      </c>
      <c r="R718" s="128">
        <v>11.07</v>
      </c>
      <c r="S718" s="128">
        <v>16.079999999999998</v>
      </c>
      <c r="T718" s="128">
        <v>0.67</v>
      </c>
      <c r="U718" s="128">
        <v>11.04</v>
      </c>
      <c r="V718" s="128">
        <v>353.07</v>
      </c>
      <c r="W718" s="128">
        <v>80.83</v>
      </c>
      <c r="X718" s="128">
        <v>109.4</v>
      </c>
      <c r="Y718" s="128">
        <v>214.35</v>
      </c>
      <c r="Z718" s="128">
        <v>484.73</v>
      </c>
    </row>
    <row r="719" spans="2:26" x14ac:dyDescent="0.3">
      <c r="B719" s="127">
        <v>3</v>
      </c>
      <c r="C719" s="128">
        <v>85.01</v>
      </c>
      <c r="D719" s="128">
        <v>16.97</v>
      </c>
      <c r="E719" s="128">
        <v>0</v>
      </c>
      <c r="F719" s="128">
        <v>95.26</v>
      </c>
      <c r="G719" s="128">
        <v>46.9</v>
      </c>
      <c r="H719" s="128">
        <v>0</v>
      </c>
      <c r="I719" s="128">
        <v>0</v>
      </c>
      <c r="J719" s="128">
        <v>0</v>
      </c>
      <c r="K719" s="128">
        <v>0</v>
      </c>
      <c r="L719" s="128">
        <v>0</v>
      </c>
      <c r="M719" s="128">
        <v>0</v>
      </c>
      <c r="N719" s="128">
        <v>0</v>
      </c>
      <c r="O719" s="128">
        <v>0</v>
      </c>
      <c r="P719" s="128">
        <v>0.17</v>
      </c>
      <c r="Q719" s="128">
        <v>0.68</v>
      </c>
      <c r="R719" s="128">
        <v>0</v>
      </c>
      <c r="S719" s="128">
        <v>0</v>
      </c>
      <c r="T719" s="128">
        <v>0</v>
      </c>
      <c r="U719" s="128">
        <v>0</v>
      </c>
      <c r="V719" s="128">
        <v>0</v>
      </c>
      <c r="W719" s="128">
        <v>61.33</v>
      </c>
      <c r="X719" s="128">
        <v>0</v>
      </c>
      <c r="Y719" s="128">
        <v>1.77</v>
      </c>
      <c r="Z719" s="128">
        <v>0</v>
      </c>
    </row>
    <row r="720" spans="2:26" x14ac:dyDescent="0.3">
      <c r="B720" s="127">
        <v>4</v>
      </c>
      <c r="C720" s="128">
        <v>0</v>
      </c>
      <c r="D720" s="128">
        <v>24.06</v>
      </c>
      <c r="E720" s="128">
        <v>64.709999999999994</v>
      </c>
      <c r="F720" s="128">
        <v>149.49</v>
      </c>
      <c r="G720" s="128">
        <v>278.07</v>
      </c>
      <c r="H720" s="128">
        <v>121.5</v>
      </c>
      <c r="I720" s="128">
        <v>8.49</v>
      </c>
      <c r="J720" s="128">
        <v>0</v>
      </c>
      <c r="K720" s="128">
        <v>15.11</v>
      </c>
      <c r="L720" s="128">
        <v>0</v>
      </c>
      <c r="M720" s="128">
        <v>19.920000000000002</v>
      </c>
      <c r="N720" s="128">
        <v>117.01</v>
      </c>
      <c r="O720" s="128">
        <v>37.14</v>
      </c>
      <c r="P720" s="128">
        <v>78.05</v>
      </c>
      <c r="Q720" s="128">
        <v>74.95</v>
      </c>
      <c r="R720" s="128">
        <v>0</v>
      </c>
      <c r="S720" s="128">
        <v>132.04</v>
      </c>
      <c r="T720" s="128">
        <v>294.38</v>
      </c>
      <c r="U720" s="128">
        <v>0</v>
      </c>
      <c r="V720" s="128">
        <v>0</v>
      </c>
      <c r="W720" s="128">
        <v>0</v>
      </c>
      <c r="X720" s="128">
        <v>0.83</v>
      </c>
      <c r="Y720" s="128">
        <v>224.56</v>
      </c>
      <c r="Z720" s="128">
        <v>1.69</v>
      </c>
    </row>
    <row r="721" spans="2:26" x14ac:dyDescent="0.3">
      <c r="B721" s="127">
        <v>5</v>
      </c>
      <c r="C721" s="128">
        <v>17.16</v>
      </c>
      <c r="D721" s="128">
        <v>209.77</v>
      </c>
      <c r="E721" s="128">
        <v>226.48</v>
      </c>
      <c r="F721" s="128">
        <v>196.69</v>
      </c>
      <c r="G721" s="128">
        <v>0.1</v>
      </c>
      <c r="H721" s="128">
        <v>0</v>
      </c>
      <c r="I721" s="128">
        <v>0</v>
      </c>
      <c r="J721" s="128">
        <v>0</v>
      </c>
      <c r="K721" s="128">
        <v>20.13</v>
      </c>
      <c r="L721" s="128">
        <v>0</v>
      </c>
      <c r="M721" s="128">
        <v>0</v>
      </c>
      <c r="N721" s="128">
        <v>0</v>
      </c>
      <c r="O721" s="128">
        <v>0</v>
      </c>
      <c r="P721" s="128">
        <v>0</v>
      </c>
      <c r="Q721" s="128">
        <v>0</v>
      </c>
      <c r="R721" s="128">
        <v>263.32</v>
      </c>
      <c r="S721" s="128">
        <v>183.22</v>
      </c>
      <c r="T721" s="128">
        <v>59.25</v>
      </c>
      <c r="U721" s="128">
        <v>180.97</v>
      </c>
      <c r="V721" s="128">
        <v>622.19000000000005</v>
      </c>
      <c r="W721" s="128">
        <v>76.77</v>
      </c>
      <c r="X721" s="128">
        <v>6.46</v>
      </c>
      <c r="Y721" s="128">
        <v>334.8</v>
      </c>
      <c r="Z721" s="128">
        <v>271.25</v>
      </c>
    </row>
    <row r="722" spans="2:26" x14ac:dyDescent="0.3">
      <c r="B722" s="127">
        <v>6</v>
      </c>
      <c r="C722" s="128">
        <v>114.48</v>
      </c>
      <c r="D722" s="128">
        <v>0.14000000000000001</v>
      </c>
      <c r="E722" s="128">
        <v>0.46</v>
      </c>
      <c r="F722" s="128">
        <v>0</v>
      </c>
      <c r="G722" s="128">
        <v>0</v>
      </c>
      <c r="H722" s="128">
        <v>0</v>
      </c>
      <c r="I722" s="128">
        <v>0</v>
      </c>
      <c r="J722" s="128">
        <v>0</v>
      </c>
      <c r="K722" s="128">
        <v>0</v>
      </c>
      <c r="L722" s="128">
        <v>1.48</v>
      </c>
      <c r="M722" s="128">
        <v>38.33</v>
      </c>
      <c r="N722" s="128">
        <v>1.9</v>
      </c>
      <c r="O722" s="128">
        <v>3.2</v>
      </c>
      <c r="P722" s="128">
        <v>4.05</v>
      </c>
      <c r="Q722" s="128">
        <v>0.51</v>
      </c>
      <c r="R722" s="128">
        <v>0</v>
      </c>
      <c r="S722" s="128">
        <v>0</v>
      </c>
      <c r="T722" s="128">
        <v>0</v>
      </c>
      <c r="U722" s="128">
        <v>0</v>
      </c>
      <c r="V722" s="128">
        <v>0</v>
      </c>
      <c r="W722" s="128">
        <v>37.49</v>
      </c>
      <c r="X722" s="128">
        <v>42.54</v>
      </c>
      <c r="Y722" s="128">
        <v>122.91</v>
      </c>
      <c r="Z722" s="128">
        <v>0</v>
      </c>
    </row>
    <row r="723" spans="2:26" x14ac:dyDescent="0.3">
      <c r="B723" s="127">
        <v>7</v>
      </c>
      <c r="C723" s="128">
        <v>18.55</v>
      </c>
      <c r="D723" s="128">
        <v>46.77</v>
      </c>
      <c r="E723" s="128">
        <v>32.380000000000003</v>
      </c>
      <c r="F723" s="128">
        <v>0.18</v>
      </c>
      <c r="G723" s="128">
        <v>0.13</v>
      </c>
      <c r="H723" s="128">
        <v>0</v>
      </c>
      <c r="I723" s="128">
        <v>0</v>
      </c>
      <c r="J723" s="128">
        <v>0</v>
      </c>
      <c r="K723" s="128">
        <v>0</v>
      </c>
      <c r="L723" s="128">
        <v>0</v>
      </c>
      <c r="M723" s="128">
        <v>0</v>
      </c>
      <c r="N723" s="128">
        <v>0</v>
      </c>
      <c r="O723" s="128">
        <v>0</v>
      </c>
      <c r="P723" s="128">
        <v>0</v>
      </c>
      <c r="Q723" s="128">
        <v>0</v>
      </c>
      <c r="R723" s="128">
        <v>0</v>
      </c>
      <c r="S723" s="128">
        <v>0</v>
      </c>
      <c r="T723" s="128">
        <v>0</v>
      </c>
      <c r="U723" s="128">
        <v>0</v>
      </c>
      <c r="V723" s="128">
        <v>0</v>
      </c>
      <c r="W723" s="128">
        <v>0</v>
      </c>
      <c r="X723" s="128">
        <v>0</v>
      </c>
      <c r="Y723" s="128">
        <v>0</v>
      </c>
      <c r="Z723" s="128">
        <v>0.03</v>
      </c>
    </row>
    <row r="724" spans="2:26" x14ac:dyDescent="0.3">
      <c r="B724" s="127">
        <v>8</v>
      </c>
      <c r="C724" s="128">
        <v>219.74</v>
      </c>
      <c r="D724" s="128">
        <v>173.6</v>
      </c>
      <c r="E724" s="128">
        <v>175.21</v>
      </c>
      <c r="F724" s="128">
        <v>0</v>
      </c>
      <c r="G724" s="128">
        <v>0</v>
      </c>
      <c r="H724" s="128">
        <v>0</v>
      </c>
      <c r="I724" s="128">
        <v>0</v>
      </c>
      <c r="J724" s="128">
        <v>1.07</v>
      </c>
      <c r="K724" s="128">
        <v>0</v>
      </c>
      <c r="L724" s="128">
        <v>0</v>
      </c>
      <c r="M724" s="128">
        <v>0.1</v>
      </c>
      <c r="N724" s="128">
        <v>0</v>
      </c>
      <c r="O724" s="128">
        <v>0</v>
      </c>
      <c r="P724" s="128">
        <v>0.24</v>
      </c>
      <c r="Q724" s="128">
        <v>0</v>
      </c>
      <c r="R724" s="128">
        <v>0</v>
      </c>
      <c r="S724" s="128">
        <v>0</v>
      </c>
      <c r="T724" s="128">
        <v>0</v>
      </c>
      <c r="U724" s="128">
        <v>0</v>
      </c>
      <c r="V724" s="128">
        <v>0</v>
      </c>
      <c r="W724" s="128">
        <v>84.49</v>
      </c>
      <c r="X724" s="128">
        <v>51.33</v>
      </c>
      <c r="Y724" s="128">
        <v>123.22</v>
      </c>
      <c r="Z724" s="128">
        <v>227.03</v>
      </c>
    </row>
    <row r="725" spans="2:26" x14ac:dyDescent="0.3">
      <c r="B725" s="127">
        <v>9</v>
      </c>
      <c r="C725" s="128">
        <v>58.88</v>
      </c>
      <c r="D725" s="128">
        <v>10.33</v>
      </c>
      <c r="E725" s="128">
        <v>0.12</v>
      </c>
      <c r="F725" s="128">
        <v>31.17</v>
      </c>
      <c r="G725" s="128">
        <v>0.16</v>
      </c>
      <c r="H725" s="128">
        <v>0</v>
      </c>
      <c r="I725" s="128">
        <v>0</v>
      </c>
      <c r="J725" s="128">
        <v>0</v>
      </c>
      <c r="K725" s="128">
        <v>2.0499999999999998</v>
      </c>
      <c r="L725" s="128">
        <v>18.350000000000001</v>
      </c>
      <c r="M725" s="128">
        <v>17.64</v>
      </c>
      <c r="N725" s="128">
        <v>20.75</v>
      </c>
      <c r="O725" s="128">
        <v>18.09</v>
      </c>
      <c r="P725" s="128">
        <v>0</v>
      </c>
      <c r="Q725" s="128">
        <v>0</v>
      </c>
      <c r="R725" s="128">
        <v>0</v>
      </c>
      <c r="S725" s="128">
        <v>0</v>
      </c>
      <c r="T725" s="128">
        <v>0</v>
      </c>
      <c r="U725" s="128">
        <v>62.27</v>
      </c>
      <c r="V725" s="128">
        <v>11.18</v>
      </c>
      <c r="W725" s="128">
        <v>10.08</v>
      </c>
      <c r="X725" s="128">
        <v>17.489999999999998</v>
      </c>
      <c r="Y725" s="128">
        <v>130.11000000000001</v>
      </c>
      <c r="Z725" s="128">
        <v>251.67</v>
      </c>
    </row>
    <row r="726" spans="2:26" x14ac:dyDescent="0.3">
      <c r="B726" s="127">
        <v>10</v>
      </c>
      <c r="C726" s="128">
        <v>0</v>
      </c>
      <c r="D726" s="128">
        <v>0</v>
      </c>
      <c r="E726" s="128">
        <v>0</v>
      </c>
      <c r="F726" s="128">
        <v>0</v>
      </c>
      <c r="G726" s="128">
        <v>0</v>
      </c>
      <c r="H726" s="128">
        <v>0</v>
      </c>
      <c r="I726" s="128">
        <v>0</v>
      </c>
      <c r="J726" s="128">
        <v>0</v>
      </c>
      <c r="K726" s="128">
        <v>0</v>
      </c>
      <c r="L726" s="128">
        <v>0</v>
      </c>
      <c r="M726" s="128">
        <v>0</v>
      </c>
      <c r="N726" s="128">
        <v>0</v>
      </c>
      <c r="O726" s="128">
        <v>0</v>
      </c>
      <c r="P726" s="128">
        <v>0</v>
      </c>
      <c r="Q726" s="128">
        <v>0</v>
      </c>
      <c r="R726" s="128">
        <v>0</v>
      </c>
      <c r="S726" s="128">
        <v>0</v>
      </c>
      <c r="T726" s="128">
        <v>0</v>
      </c>
      <c r="U726" s="128">
        <v>0</v>
      </c>
      <c r="V726" s="128">
        <v>0</v>
      </c>
      <c r="W726" s="128">
        <v>0</v>
      </c>
      <c r="X726" s="128">
        <v>0.27</v>
      </c>
      <c r="Y726" s="128">
        <v>7.65</v>
      </c>
      <c r="Z726" s="128">
        <v>0.02</v>
      </c>
    </row>
    <row r="727" spans="2:26" x14ac:dyDescent="0.3">
      <c r="B727" s="127">
        <v>11</v>
      </c>
      <c r="C727" s="128">
        <v>0</v>
      </c>
      <c r="D727" s="128">
        <v>0</v>
      </c>
      <c r="E727" s="128">
        <v>0</v>
      </c>
      <c r="F727" s="128">
        <v>0</v>
      </c>
      <c r="G727" s="128">
        <v>0</v>
      </c>
      <c r="H727" s="128">
        <v>0</v>
      </c>
      <c r="I727" s="128">
        <v>0</v>
      </c>
      <c r="J727" s="128">
        <v>0</v>
      </c>
      <c r="K727" s="128">
        <v>0</v>
      </c>
      <c r="L727" s="128">
        <v>0</v>
      </c>
      <c r="M727" s="128">
        <v>0.33</v>
      </c>
      <c r="N727" s="128">
        <v>0</v>
      </c>
      <c r="O727" s="128">
        <v>0</v>
      </c>
      <c r="P727" s="128">
        <v>0</v>
      </c>
      <c r="Q727" s="128">
        <v>0</v>
      </c>
      <c r="R727" s="128">
        <v>0</v>
      </c>
      <c r="S727" s="128">
        <v>0</v>
      </c>
      <c r="T727" s="128">
        <v>0</v>
      </c>
      <c r="U727" s="128">
        <v>0</v>
      </c>
      <c r="V727" s="128">
        <v>0</v>
      </c>
      <c r="W727" s="128">
        <v>0</v>
      </c>
      <c r="X727" s="128">
        <v>0</v>
      </c>
      <c r="Y727" s="128">
        <v>0.02</v>
      </c>
      <c r="Z727" s="128">
        <v>0</v>
      </c>
    </row>
    <row r="728" spans="2:26" x14ac:dyDescent="0.3">
      <c r="B728" s="127">
        <v>12</v>
      </c>
      <c r="C728" s="128">
        <v>0</v>
      </c>
      <c r="D728" s="128">
        <v>0</v>
      </c>
      <c r="E728" s="128">
        <v>0</v>
      </c>
      <c r="F728" s="128">
        <v>11.89</v>
      </c>
      <c r="G728" s="128">
        <v>0</v>
      </c>
      <c r="H728" s="128">
        <v>0</v>
      </c>
      <c r="I728" s="128">
        <v>0</v>
      </c>
      <c r="J728" s="128">
        <v>73.16</v>
      </c>
      <c r="K728" s="128">
        <v>58.96</v>
      </c>
      <c r="L728" s="128">
        <v>38.869999999999997</v>
      </c>
      <c r="M728" s="128">
        <v>61.92</v>
      </c>
      <c r="N728" s="128">
        <v>273.97000000000003</v>
      </c>
      <c r="O728" s="128">
        <v>0</v>
      </c>
      <c r="P728" s="128">
        <v>0</v>
      </c>
      <c r="Q728" s="128">
        <v>193.12</v>
      </c>
      <c r="R728" s="128">
        <v>0</v>
      </c>
      <c r="S728" s="128">
        <v>0.01</v>
      </c>
      <c r="T728" s="128">
        <v>0.33</v>
      </c>
      <c r="U728" s="128">
        <v>88.96</v>
      </c>
      <c r="V728" s="128">
        <v>1.35</v>
      </c>
      <c r="W728" s="128">
        <v>356.82</v>
      </c>
      <c r="X728" s="128">
        <v>169.58</v>
      </c>
      <c r="Y728" s="128">
        <v>479.05</v>
      </c>
      <c r="Z728" s="128">
        <v>340.52</v>
      </c>
    </row>
    <row r="729" spans="2:26" x14ac:dyDescent="0.3">
      <c r="B729" s="127">
        <v>13</v>
      </c>
      <c r="C729" s="128">
        <v>197.98</v>
      </c>
      <c r="D729" s="128">
        <v>230.44</v>
      </c>
      <c r="E729" s="128">
        <v>5.84</v>
      </c>
      <c r="F729" s="128">
        <v>12.74</v>
      </c>
      <c r="G729" s="128">
        <v>0.02</v>
      </c>
      <c r="H729" s="128">
        <v>0</v>
      </c>
      <c r="I729" s="128">
        <v>12.96</v>
      </c>
      <c r="J729" s="128">
        <v>6.44</v>
      </c>
      <c r="K729" s="128">
        <v>40.159999999999997</v>
      </c>
      <c r="L729" s="128">
        <v>46.67</v>
      </c>
      <c r="M729" s="128">
        <v>45.15</v>
      </c>
      <c r="N729" s="128">
        <v>43.33</v>
      </c>
      <c r="O729" s="128">
        <v>29.64</v>
      </c>
      <c r="P729" s="128">
        <v>17.73</v>
      </c>
      <c r="Q729" s="128">
        <v>90.06</v>
      </c>
      <c r="R729" s="128">
        <v>35.81</v>
      </c>
      <c r="S729" s="128">
        <v>0</v>
      </c>
      <c r="T729" s="128">
        <v>0</v>
      </c>
      <c r="U729" s="128">
        <v>1.82</v>
      </c>
      <c r="V729" s="128">
        <v>4.3600000000000003</v>
      </c>
      <c r="W729" s="128">
        <v>0</v>
      </c>
      <c r="X729" s="128">
        <v>101.91</v>
      </c>
      <c r="Y729" s="128">
        <v>81.94</v>
      </c>
      <c r="Z729" s="128">
        <v>0</v>
      </c>
    </row>
    <row r="730" spans="2:26" x14ac:dyDescent="0.3">
      <c r="B730" s="127">
        <v>14</v>
      </c>
      <c r="C730" s="128">
        <v>0</v>
      </c>
      <c r="D730" s="128">
        <v>34.15</v>
      </c>
      <c r="E730" s="128">
        <v>0</v>
      </c>
      <c r="F730" s="128">
        <v>0</v>
      </c>
      <c r="G730" s="128">
        <v>126</v>
      </c>
      <c r="H730" s="128">
        <v>98.04</v>
      </c>
      <c r="I730" s="128">
        <v>39.44</v>
      </c>
      <c r="J730" s="128">
        <v>0</v>
      </c>
      <c r="K730" s="128">
        <v>5.24</v>
      </c>
      <c r="L730" s="128">
        <v>64.239999999999995</v>
      </c>
      <c r="M730" s="128">
        <v>14.79</v>
      </c>
      <c r="N730" s="128">
        <v>139.25</v>
      </c>
      <c r="O730" s="128">
        <v>107.67</v>
      </c>
      <c r="P730" s="128">
        <v>61.02</v>
      </c>
      <c r="Q730" s="128">
        <v>62.68</v>
      </c>
      <c r="R730" s="128">
        <v>0.68</v>
      </c>
      <c r="S730" s="128">
        <v>0.8</v>
      </c>
      <c r="T730" s="128">
        <v>5.18</v>
      </c>
      <c r="U730" s="128">
        <v>3.38</v>
      </c>
      <c r="V730" s="128">
        <v>21.37</v>
      </c>
      <c r="W730" s="128">
        <v>3.32</v>
      </c>
      <c r="X730" s="128">
        <v>41.36</v>
      </c>
      <c r="Y730" s="128">
        <v>252.24</v>
      </c>
      <c r="Z730" s="128">
        <v>196.65</v>
      </c>
    </row>
    <row r="731" spans="2:26" x14ac:dyDescent="0.3">
      <c r="B731" s="127">
        <v>15</v>
      </c>
      <c r="C731" s="128">
        <v>67.8</v>
      </c>
      <c r="D731" s="128">
        <v>35.909999999999997</v>
      </c>
      <c r="E731" s="128">
        <v>30.5</v>
      </c>
      <c r="F731" s="128">
        <v>0</v>
      </c>
      <c r="G731" s="128">
        <v>26.86</v>
      </c>
      <c r="H731" s="128">
        <v>292.14</v>
      </c>
      <c r="I731" s="128">
        <v>0.2</v>
      </c>
      <c r="J731" s="128">
        <v>19.88</v>
      </c>
      <c r="K731" s="128">
        <v>262.66000000000003</v>
      </c>
      <c r="L731" s="128">
        <v>57.7</v>
      </c>
      <c r="M731" s="128">
        <v>68.52</v>
      </c>
      <c r="N731" s="128">
        <v>138.44</v>
      </c>
      <c r="O731" s="128">
        <v>147.88999999999999</v>
      </c>
      <c r="P731" s="128">
        <v>41.36</v>
      </c>
      <c r="Q731" s="128">
        <v>0</v>
      </c>
      <c r="R731" s="128">
        <v>0.2</v>
      </c>
      <c r="S731" s="128">
        <v>0</v>
      </c>
      <c r="T731" s="128">
        <v>52.04</v>
      </c>
      <c r="U731" s="128">
        <v>74.91</v>
      </c>
      <c r="V731" s="128">
        <v>43.46</v>
      </c>
      <c r="W731" s="128">
        <v>0</v>
      </c>
      <c r="X731" s="128">
        <v>205.98</v>
      </c>
      <c r="Y731" s="128">
        <v>160.59</v>
      </c>
      <c r="Z731" s="128">
        <v>97.88</v>
      </c>
    </row>
    <row r="732" spans="2:26" x14ac:dyDescent="0.3">
      <c r="B732" s="127">
        <v>16</v>
      </c>
      <c r="C732" s="128">
        <v>42.74</v>
      </c>
      <c r="D732" s="128">
        <v>19.97</v>
      </c>
      <c r="E732" s="128">
        <v>0</v>
      </c>
      <c r="F732" s="128">
        <v>0</v>
      </c>
      <c r="G732" s="128">
        <v>175.41</v>
      </c>
      <c r="H732" s="128">
        <v>110.85</v>
      </c>
      <c r="I732" s="128">
        <v>48.47</v>
      </c>
      <c r="J732" s="128">
        <v>37.35</v>
      </c>
      <c r="K732" s="128">
        <v>62.4</v>
      </c>
      <c r="L732" s="128">
        <v>154.11000000000001</v>
      </c>
      <c r="M732" s="128">
        <v>279.33</v>
      </c>
      <c r="N732" s="128">
        <v>379.43</v>
      </c>
      <c r="O732" s="128">
        <v>64.39</v>
      </c>
      <c r="P732" s="128">
        <v>177.54</v>
      </c>
      <c r="Q732" s="128">
        <v>60.11</v>
      </c>
      <c r="R732" s="128">
        <v>50.26</v>
      </c>
      <c r="S732" s="128">
        <v>0</v>
      </c>
      <c r="T732" s="128">
        <v>0</v>
      </c>
      <c r="U732" s="128">
        <v>0</v>
      </c>
      <c r="V732" s="128">
        <v>0</v>
      </c>
      <c r="W732" s="128">
        <v>0</v>
      </c>
      <c r="X732" s="128">
        <v>7.1</v>
      </c>
      <c r="Y732" s="128">
        <v>11.3</v>
      </c>
      <c r="Z732" s="128">
        <v>150.02000000000001</v>
      </c>
    </row>
    <row r="733" spans="2:26" x14ac:dyDescent="0.3">
      <c r="B733" s="127">
        <v>17</v>
      </c>
      <c r="C733" s="128">
        <v>58.42</v>
      </c>
      <c r="D733" s="128">
        <v>89.86</v>
      </c>
      <c r="E733" s="128">
        <v>0.05</v>
      </c>
      <c r="F733" s="128">
        <v>0</v>
      </c>
      <c r="G733" s="128">
        <v>0</v>
      </c>
      <c r="H733" s="128">
        <v>0</v>
      </c>
      <c r="I733" s="128">
        <v>0</v>
      </c>
      <c r="J733" s="128">
        <v>0.16</v>
      </c>
      <c r="K733" s="128">
        <v>0</v>
      </c>
      <c r="L733" s="128">
        <v>2.09</v>
      </c>
      <c r="M733" s="128">
        <v>0</v>
      </c>
      <c r="N733" s="128">
        <v>0.67</v>
      </c>
      <c r="O733" s="128">
        <v>1.42</v>
      </c>
      <c r="P733" s="128">
        <v>0.11</v>
      </c>
      <c r="Q733" s="128">
        <v>25.24</v>
      </c>
      <c r="R733" s="128">
        <v>32.479999999999997</v>
      </c>
      <c r="S733" s="128">
        <v>48.95</v>
      </c>
      <c r="T733" s="128">
        <v>103.09</v>
      </c>
      <c r="U733" s="128">
        <v>107.1</v>
      </c>
      <c r="V733" s="128">
        <v>45.15</v>
      </c>
      <c r="W733" s="128">
        <v>92.97</v>
      </c>
      <c r="X733" s="128">
        <v>0</v>
      </c>
      <c r="Y733" s="128">
        <v>178.32</v>
      </c>
      <c r="Z733" s="128">
        <v>0.01</v>
      </c>
    </row>
    <row r="734" spans="2:26" x14ac:dyDescent="0.3">
      <c r="B734" s="127">
        <v>18</v>
      </c>
      <c r="C734" s="128">
        <v>0.67</v>
      </c>
      <c r="D734" s="128">
        <v>55.36</v>
      </c>
      <c r="E734" s="128">
        <v>91.46</v>
      </c>
      <c r="F734" s="128">
        <v>89.5</v>
      </c>
      <c r="G734" s="128">
        <v>171.36</v>
      </c>
      <c r="H734" s="128">
        <v>0.06</v>
      </c>
      <c r="I734" s="128">
        <v>0</v>
      </c>
      <c r="J734" s="128">
        <v>0</v>
      </c>
      <c r="K734" s="128">
        <v>0</v>
      </c>
      <c r="L734" s="128">
        <v>0</v>
      </c>
      <c r="M734" s="128">
        <v>0</v>
      </c>
      <c r="N734" s="128">
        <v>0</v>
      </c>
      <c r="O734" s="128">
        <v>0</v>
      </c>
      <c r="P734" s="128">
        <v>0</v>
      </c>
      <c r="Q734" s="128">
        <v>11.38</v>
      </c>
      <c r="R734" s="128">
        <v>13.35</v>
      </c>
      <c r="S734" s="128">
        <v>33.15</v>
      </c>
      <c r="T734" s="128">
        <v>28.86</v>
      </c>
      <c r="U734" s="128">
        <v>33.340000000000003</v>
      </c>
      <c r="V734" s="128">
        <v>0</v>
      </c>
      <c r="W734" s="128">
        <v>0</v>
      </c>
      <c r="X734" s="128">
        <v>27.67</v>
      </c>
      <c r="Y734" s="128">
        <v>199.08</v>
      </c>
      <c r="Z734" s="128">
        <v>111.73</v>
      </c>
    </row>
    <row r="735" spans="2:26" x14ac:dyDescent="0.3">
      <c r="B735" s="127">
        <v>19</v>
      </c>
      <c r="C735" s="128">
        <v>39.39</v>
      </c>
      <c r="D735" s="128">
        <v>1.45</v>
      </c>
      <c r="E735" s="128">
        <v>0</v>
      </c>
      <c r="F735" s="128">
        <v>0</v>
      </c>
      <c r="G735" s="128">
        <v>0</v>
      </c>
      <c r="H735" s="128">
        <v>0</v>
      </c>
      <c r="I735" s="128">
        <v>0</v>
      </c>
      <c r="J735" s="128">
        <v>0</v>
      </c>
      <c r="K735" s="128">
        <v>0</v>
      </c>
      <c r="L735" s="128">
        <v>0</v>
      </c>
      <c r="M735" s="128">
        <v>0</v>
      </c>
      <c r="N735" s="128">
        <v>0</v>
      </c>
      <c r="O735" s="128">
        <v>0</v>
      </c>
      <c r="P735" s="128">
        <v>0</v>
      </c>
      <c r="Q735" s="128">
        <v>0</v>
      </c>
      <c r="R735" s="128">
        <v>0</v>
      </c>
      <c r="S735" s="128">
        <v>0</v>
      </c>
      <c r="T735" s="128">
        <v>0</v>
      </c>
      <c r="U735" s="128">
        <v>161.72999999999999</v>
      </c>
      <c r="V735" s="128">
        <v>9.64</v>
      </c>
      <c r="W735" s="128">
        <v>0</v>
      </c>
      <c r="X735" s="128">
        <v>0</v>
      </c>
      <c r="Y735" s="128">
        <v>0</v>
      </c>
      <c r="Z735" s="128">
        <v>275.45999999999998</v>
      </c>
    </row>
    <row r="736" spans="2:26" x14ac:dyDescent="0.3">
      <c r="B736" s="127">
        <v>20</v>
      </c>
      <c r="C736" s="128">
        <v>0</v>
      </c>
      <c r="D736" s="128">
        <v>0</v>
      </c>
      <c r="E736" s="128">
        <v>0</v>
      </c>
      <c r="F736" s="128">
        <v>0</v>
      </c>
      <c r="G736" s="128">
        <v>40.08</v>
      </c>
      <c r="H736" s="128">
        <v>26.97</v>
      </c>
      <c r="I736" s="128">
        <v>0</v>
      </c>
      <c r="J736" s="128">
        <v>0</v>
      </c>
      <c r="K736" s="128">
        <v>0</v>
      </c>
      <c r="L736" s="128">
        <v>0</v>
      </c>
      <c r="M736" s="128">
        <v>0</v>
      </c>
      <c r="N736" s="128">
        <v>3.37</v>
      </c>
      <c r="O736" s="128">
        <v>6.73</v>
      </c>
      <c r="P736" s="128">
        <v>3.5</v>
      </c>
      <c r="Q736" s="128">
        <v>29.03</v>
      </c>
      <c r="R736" s="128">
        <v>0</v>
      </c>
      <c r="S736" s="128">
        <v>0</v>
      </c>
      <c r="T736" s="128">
        <v>79.17</v>
      </c>
      <c r="U736" s="128">
        <v>39.39</v>
      </c>
      <c r="V736" s="128">
        <v>18.600000000000001</v>
      </c>
      <c r="W736" s="128">
        <v>3.63</v>
      </c>
      <c r="X736" s="128">
        <v>118.39</v>
      </c>
      <c r="Y736" s="128">
        <v>438.68</v>
      </c>
      <c r="Z736" s="128">
        <v>25.45</v>
      </c>
    </row>
    <row r="737" spans="2:26" x14ac:dyDescent="0.3">
      <c r="B737" s="127">
        <v>21</v>
      </c>
      <c r="C737" s="128">
        <v>387.18</v>
      </c>
      <c r="D737" s="128">
        <v>108.59</v>
      </c>
      <c r="E737" s="128">
        <v>109.54</v>
      </c>
      <c r="F737" s="128">
        <v>16.91</v>
      </c>
      <c r="G737" s="128">
        <v>24.82</v>
      </c>
      <c r="H737" s="128">
        <v>0</v>
      </c>
      <c r="I737" s="128">
        <v>0</v>
      </c>
      <c r="J737" s="128">
        <v>0</v>
      </c>
      <c r="K737" s="128">
        <v>0</v>
      </c>
      <c r="L737" s="128">
        <v>0</v>
      </c>
      <c r="M737" s="128">
        <v>0</v>
      </c>
      <c r="N737" s="128">
        <v>0</v>
      </c>
      <c r="O737" s="128">
        <v>0</v>
      </c>
      <c r="P737" s="128">
        <v>0</v>
      </c>
      <c r="Q737" s="128">
        <v>0</v>
      </c>
      <c r="R737" s="128">
        <v>0</v>
      </c>
      <c r="S737" s="128">
        <v>0</v>
      </c>
      <c r="T737" s="128">
        <v>0</v>
      </c>
      <c r="U737" s="128">
        <v>4.9400000000000004</v>
      </c>
      <c r="V737" s="128">
        <v>0</v>
      </c>
      <c r="W737" s="128">
        <v>77.11</v>
      </c>
      <c r="X737" s="128">
        <v>82.54</v>
      </c>
      <c r="Y737" s="128">
        <v>479.86</v>
      </c>
      <c r="Z737" s="128">
        <v>207.19</v>
      </c>
    </row>
    <row r="738" spans="2:26" x14ac:dyDescent="0.3">
      <c r="B738" s="127">
        <v>22</v>
      </c>
      <c r="C738" s="128">
        <v>364.32</v>
      </c>
      <c r="D738" s="128">
        <v>266.35000000000002</v>
      </c>
      <c r="E738" s="128">
        <v>309.51</v>
      </c>
      <c r="F738" s="128">
        <v>90.51</v>
      </c>
      <c r="G738" s="128">
        <v>46.45</v>
      </c>
      <c r="H738" s="128">
        <v>34.89</v>
      </c>
      <c r="I738" s="128">
        <v>0</v>
      </c>
      <c r="J738" s="128">
        <v>0</v>
      </c>
      <c r="K738" s="128">
        <v>1.1399999999999999</v>
      </c>
      <c r="L738" s="128">
        <v>2.44</v>
      </c>
      <c r="M738" s="128">
        <v>0</v>
      </c>
      <c r="N738" s="128">
        <v>0.05</v>
      </c>
      <c r="O738" s="128">
        <v>0</v>
      </c>
      <c r="P738" s="128">
        <v>0</v>
      </c>
      <c r="Q738" s="128">
        <v>0</v>
      </c>
      <c r="R738" s="128">
        <v>0</v>
      </c>
      <c r="S738" s="128">
        <v>0</v>
      </c>
      <c r="T738" s="128">
        <v>0</v>
      </c>
      <c r="U738" s="128">
        <v>22.05</v>
      </c>
      <c r="V738" s="128">
        <v>40.75</v>
      </c>
      <c r="W738" s="128">
        <v>1.05</v>
      </c>
      <c r="X738" s="128">
        <v>94.76</v>
      </c>
      <c r="Y738" s="128">
        <v>161.19999999999999</v>
      </c>
      <c r="Z738" s="128">
        <v>350.6</v>
      </c>
    </row>
    <row r="739" spans="2:26" x14ac:dyDescent="0.3">
      <c r="B739" s="127">
        <v>23</v>
      </c>
      <c r="C739" s="128">
        <v>0</v>
      </c>
      <c r="D739" s="128">
        <v>0</v>
      </c>
      <c r="E739" s="128">
        <v>0</v>
      </c>
      <c r="F739" s="128">
        <v>0</v>
      </c>
      <c r="G739" s="128">
        <v>32.74</v>
      </c>
      <c r="H739" s="128">
        <v>15.8</v>
      </c>
      <c r="I739" s="128">
        <v>0</v>
      </c>
      <c r="J739" s="128">
        <v>0</v>
      </c>
      <c r="K739" s="128">
        <v>0</v>
      </c>
      <c r="L739" s="128">
        <v>0</v>
      </c>
      <c r="M739" s="128">
        <v>0</v>
      </c>
      <c r="N739" s="128">
        <v>0</v>
      </c>
      <c r="O739" s="128">
        <v>0</v>
      </c>
      <c r="P739" s="128">
        <v>0</v>
      </c>
      <c r="Q739" s="128">
        <v>0</v>
      </c>
      <c r="R739" s="128">
        <v>0</v>
      </c>
      <c r="S739" s="128">
        <v>0</v>
      </c>
      <c r="T739" s="128">
        <v>0</v>
      </c>
      <c r="U739" s="128">
        <v>0</v>
      </c>
      <c r="V739" s="128">
        <v>61.1</v>
      </c>
      <c r="W739" s="128">
        <v>273.35000000000002</v>
      </c>
      <c r="X739" s="128">
        <v>205.3</v>
      </c>
      <c r="Y739" s="128">
        <v>165.08</v>
      </c>
      <c r="Z739" s="128">
        <v>111.37</v>
      </c>
    </row>
    <row r="740" spans="2:26" x14ac:dyDescent="0.3">
      <c r="B740" s="127">
        <v>24</v>
      </c>
      <c r="C740" s="128">
        <v>0</v>
      </c>
      <c r="D740" s="128">
        <v>0</v>
      </c>
      <c r="E740" s="128">
        <v>0</v>
      </c>
      <c r="F740" s="128">
        <v>0</v>
      </c>
      <c r="G740" s="128">
        <v>0</v>
      </c>
      <c r="H740" s="128">
        <v>0</v>
      </c>
      <c r="I740" s="128">
        <v>0</v>
      </c>
      <c r="J740" s="128">
        <v>0</v>
      </c>
      <c r="K740" s="128">
        <v>0</v>
      </c>
      <c r="L740" s="128">
        <v>0</v>
      </c>
      <c r="M740" s="128">
        <v>0</v>
      </c>
      <c r="N740" s="128">
        <v>0</v>
      </c>
      <c r="O740" s="128">
        <v>0</v>
      </c>
      <c r="P740" s="128">
        <v>0</v>
      </c>
      <c r="Q740" s="128">
        <v>0</v>
      </c>
      <c r="R740" s="128">
        <v>18.64</v>
      </c>
      <c r="S740" s="128">
        <v>27.78</v>
      </c>
      <c r="T740" s="128">
        <v>0</v>
      </c>
      <c r="U740" s="128">
        <v>0</v>
      </c>
      <c r="V740" s="128">
        <v>57.8</v>
      </c>
      <c r="W740" s="128">
        <v>231.61</v>
      </c>
      <c r="X740" s="128">
        <v>124.73</v>
      </c>
      <c r="Y740" s="128">
        <v>98.81</v>
      </c>
      <c r="Z740" s="128">
        <v>72.010000000000005</v>
      </c>
    </row>
    <row r="741" spans="2:26" x14ac:dyDescent="0.3">
      <c r="B741" s="127">
        <v>25</v>
      </c>
      <c r="C741" s="128">
        <v>26.08</v>
      </c>
      <c r="D741" s="128">
        <v>268.5</v>
      </c>
      <c r="E741" s="128">
        <v>99.21</v>
      </c>
      <c r="F741" s="128">
        <v>68.41</v>
      </c>
      <c r="G741" s="128">
        <v>60.91</v>
      </c>
      <c r="H741" s="128">
        <v>68.180000000000007</v>
      </c>
      <c r="I741" s="128">
        <v>69.010000000000005</v>
      </c>
      <c r="J741" s="128">
        <v>126.63</v>
      </c>
      <c r="K741" s="128">
        <v>19.88</v>
      </c>
      <c r="L741" s="128">
        <v>65.989999999999995</v>
      </c>
      <c r="M741" s="128">
        <v>31.87</v>
      </c>
      <c r="N741" s="128">
        <v>46.3</v>
      </c>
      <c r="O741" s="128">
        <v>86.29</v>
      </c>
      <c r="P741" s="128">
        <v>15.01</v>
      </c>
      <c r="Q741" s="128">
        <v>32.96</v>
      </c>
      <c r="R741" s="128">
        <v>25.38</v>
      </c>
      <c r="S741" s="128">
        <v>120.52</v>
      </c>
      <c r="T741" s="128">
        <v>0</v>
      </c>
      <c r="U741" s="128">
        <v>0</v>
      </c>
      <c r="V741" s="128">
        <v>105.41</v>
      </c>
      <c r="W741" s="128">
        <v>52.24</v>
      </c>
      <c r="X741" s="128">
        <v>562.38</v>
      </c>
      <c r="Y741" s="128">
        <v>582.41999999999996</v>
      </c>
      <c r="Z741" s="128">
        <v>1403.91</v>
      </c>
    </row>
    <row r="742" spans="2:26" x14ac:dyDescent="0.3">
      <c r="B742" s="127">
        <v>26</v>
      </c>
      <c r="C742" s="128">
        <v>8.08</v>
      </c>
      <c r="D742" s="128">
        <v>26.31</v>
      </c>
      <c r="E742" s="128">
        <v>0</v>
      </c>
      <c r="F742" s="128">
        <v>0</v>
      </c>
      <c r="G742" s="128">
        <v>0</v>
      </c>
      <c r="H742" s="128">
        <v>0</v>
      </c>
      <c r="I742" s="128">
        <v>0</v>
      </c>
      <c r="J742" s="128">
        <v>0</v>
      </c>
      <c r="K742" s="128">
        <v>0</v>
      </c>
      <c r="L742" s="128">
        <v>0</v>
      </c>
      <c r="M742" s="128">
        <v>0</v>
      </c>
      <c r="N742" s="128">
        <v>0</v>
      </c>
      <c r="O742" s="128">
        <v>0</v>
      </c>
      <c r="P742" s="128">
        <v>0</v>
      </c>
      <c r="Q742" s="128">
        <v>0</v>
      </c>
      <c r="R742" s="128">
        <v>0</v>
      </c>
      <c r="S742" s="128">
        <v>0</v>
      </c>
      <c r="T742" s="128">
        <v>0</v>
      </c>
      <c r="U742" s="128">
        <v>0</v>
      </c>
      <c r="V742" s="128">
        <v>0</v>
      </c>
      <c r="W742" s="128">
        <v>0</v>
      </c>
      <c r="X742" s="128">
        <v>0</v>
      </c>
      <c r="Y742" s="128">
        <v>0</v>
      </c>
      <c r="Z742" s="128">
        <v>0</v>
      </c>
    </row>
    <row r="743" spans="2:26" x14ac:dyDescent="0.3">
      <c r="B743" s="127">
        <v>27</v>
      </c>
      <c r="C743" s="128">
        <v>0.11</v>
      </c>
      <c r="D743" s="128">
        <v>0.82</v>
      </c>
      <c r="E743" s="128">
        <v>0</v>
      </c>
      <c r="F743" s="128">
        <v>0</v>
      </c>
      <c r="G743" s="128">
        <v>0</v>
      </c>
      <c r="H743" s="128">
        <v>0</v>
      </c>
      <c r="I743" s="128">
        <v>0</v>
      </c>
      <c r="J743" s="128">
        <v>0</v>
      </c>
      <c r="K743" s="128">
        <v>0.35</v>
      </c>
      <c r="L743" s="128">
        <v>0</v>
      </c>
      <c r="M743" s="128">
        <v>0</v>
      </c>
      <c r="N743" s="128">
        <v>0</v>
      </c>
      <c r="O743" s="128">
        <v>0</v>
      </c>
      <c r="P743" s="128">
        <v>0</v>
      </c>
      <c r="Q743" s="128">
        <v>62.65</v>
      </c>
      <c r="R743" s="128">
        <v>0</v>
      </c>
      <c r="S743" s="128">
        <v>0</v>
      </c>
      <c r="T743" s="128">
        <v>0</v>
      </c>
      <c r="U743" s="128">
        <v>0</v>
      </c>
      <c r="V743" s="128">
        <v>0</v>
      </c>
      <c r="W743" s="128">
        <v>249.07</v>
      </c>
      <c r="X743" s="128">
        <v>193.94</v>
      </c>
      <c r="Y743" s="128">
        <v>0</v>
      </c>
      <c r="Z743" s="128">
        <v>0</v>
      </c>
    </row>
    <row r="744" spans="2:26" x14ac:dyDescent="0.3">
      <c r="B744" s="127">
        <v>28</v>
      </c>
      <c r="C744" s="128">
        <v>25.95</v>
      </c>
      <c r="D744" s="128">
        <v>42.3</v>
      </c>
      <c r="E744" s="128">
        <v>0</v>
      </c>
      <c r="F744" s="128">
        <v>0</v>
      </c>
      <c r="G744" s="128">
        <v>0</v>
      </c>
      <c r="H744" s="128">
        <v>0</v>
      </c>
      <c r="I744" s="128">
        <v>0</v>
      </c>
      <c r="J744" s="128">
        <v>0</v>
      </c>
      <c r="K744" s="128">
        <v>0</v>
      </c>
      <c r="L744" s="128">
        <v>0</v>
      </c>
      <c r="M744" s="128">
        <v>0</v>
      </c>
      <c r="N744" s="128">
        <v>6.61</v>
      </c>
      <c r="O744" s="128">
        <v>0</v>
      </c>
      <c r="P744" s="128">
        <v>0</v>
      </c>
      <c r="Q744" s="128">
        <v>0</v>
      </c>
      <c r="R744" s="128">
        <v>0</v>
      </c>
      <c r="S744" s="128">
        <v>0</v>
      </c>
      <c r="T744" s="128">
        <v>0</v>
      </c>
      <c r="U744" s="128">
        <v>0</v>
      </c>
      <c r="V744" s="128">
        <v>39.15</v>
      </c>
      <c r="W744" s="128">
        <v>44.49</v>
      </c>
      <c r="X744" s="128">
        <v>49.8</v>
      </c>
      <c r="Y744" s="128">
        <v>261.97000000000003</v>
      </c>
      <c r="Z744" s="128">
        <v>441.47</v>
      </c>
    </row>
    <row r="745" spans="2:26" x14ac:dyDescent="0.3">
      <c r="B745" s="127">
        <v>29</v>
      </c>
      <c r="C745" s="128">
        <v>0</v>
      </c>
      <c r="D745" s="128">
        <v>0</v>
      </c>
      <c r="E745" s="128">
        <v>0</v>
      </c>
      <c r="F745" s="128">
        <v>0</v>
      </c>
      <c r="G745" s="128">
        <v>0</v>
      </c>
      <c r="H745" s="128">
        <v>0</v>
      </c>
      <c r="I745" s="128">
        <v>0</v>
      </c>
      <c r="J745" s="128">
        <v>0</v>
      </c>
      <c r="K745" s="128">
        <v>0</v>
      </c>
      <c r="L745" s="128">
        <v>0</v>
      </c>
      <c r="M745" s="128">
        <v>0</v>
      </c>
      <c r="N745" s="128">
        <v>0</v>
      </c>
      <c r="O745" s="128">
        <v>0</v>
      </c>
      <c r="P745" s="128">
        <v>0</v>
      </c>
      <c r="Q745" s="128">
        <v>0</v>
      </c>
      <c r="R745" s="128">
        <v>0</v>
      </c>
      <c r="S745" s="128">
        <v>0</v>
      </c>
      <c r="T745" s="128">
        <v>0</v>
      </c>
      <c r="U745" s="128">
        <v>0</v>
      </c>
      <c r="V745" s="128">
        <v>0</v>
      </c>
      <c r="W745" s="128">
        <v>119.79</v>
      </c>
      <c r="X745" s="128">
        <v>249.62</v>
      </c>
      <c r="Y745" s="128">
        <v>450.13</v>
      </c>
      <c r="Z745" s="128">
        <v>525.6</v>
      </c>
    </row>
    <row r="746" spans="2:26" x14ac:dyDescent="0.3">
      <c r="B746" s="127">
        <v>30</v>
      </c>
      <c r="C746" s="128">
        <v>205.68</v>
      </c>
      <c r="D746" s="128">
        <v>133.94</v>
      </c>
      <c r="E746" s="128">
        <v>71.44</v>
      </c>
      <c r="F746" s="128">
        <v>67.12</v>
      </c>
      <c r="G746" s="128">
        <v>0</v>
      </c>
      <c r="H746" s="128">
        <v>0</v>
      </c>
      <c r="I746" s="128">
        <v>0</v>
      </c>
      <c r="J746" s="128">
        <v>25.99</v>
      </c>
      <c r="K746" s="128">
        <v>0</v>
      </c>
      <c r="L746" s="128">
        <v>0</v>
      </c>
      <c r="M746" s="128">
        <v>0</v>
      </c>
      <c r="N746" s="128">
        <v>0</v>
      </c>
      <c r="O746" s="128">
        <v>0</v>
      </c>
      <c r="P746" s="128">
        <v>0</v>
      </c>
      <c r="Q746" s="128">
        <v>0</v>
      </c>
      <c r="R746" s="128">
        <v>0</v>
      </c>
      <c r="S746" s="128">
        <v>0</v>
      </c>
      <c r="T746" s="128">
        <v>0</v>
      </c>
      <c r="U746" s="128">
        <v>0</v>
      </c>
      <c r="V746" s="128">
        <v>147.06</v>
      </c>
      <c r="W746" s="128">
        <v>92.84</v>
      </c>
      <c r="X746" s="128">
        <v>173.25</v>
      </c>
      <c r="Y746" s="128">
        <v>250.97</v>
      </c>
      <c r="Z746" s="128">
        <v>238.13</v>
      </c>
    </row>
    <row r="747" spans="2:26" x14ac:dyDescent="0.3">
      <c r="B747" s="130">
        <v>31</v>
      </c>
      <c r="C747" s="128">
        <v>66.709999999999994</v>
      </c>
      <c r="D747" s="128">
        <v>0.65</v>
      </c>
      <c r="E747" s="128">
        <v>0</v>
      </c>
      <c r="F747" s="128">
        <v>0</v>
      </c>
      <c r="G747" s="128">
        <v>0</v>
      </c>
      <c r="H747" s="128">
        <v>0</v>
      </c>
      <c r="I747" s="128">
        <v>0.04</v>
      </c>
      <c r="J747" s="128">
        <v>0</v>
      </c>
      <c r="K747" s="128">
        <v>0</v>
      </c>
      <c r="L747" s="128">
        <v>0</v>
      </c>
      <c r="M747" s="128">
        <v>0</v>
      </c>
      <c r="N747" s="128">
        <v>0</v>
      </c>
      <c r="O747" s="128">
        <v>89.11</v>
      </c>
      <c r="P747" s="128">
        <v>0</v>
      </c>
      <c r="Q747" s="128">
        <v>0</v>
      </c>
      <c r="R747" s="128">
        <v>12.93</v>
      </c>
      <c r="S747" s="128">
        <v>0</v>
      </c>
      <c r="T747" s="128">
        <v>0.49</v>
      </c>
      <c r="U747" s="128">
        <v>127.95</v>
      </c>
      <c r="V747" s="128">
        <v>183.03</v>
      </c>
      <c r="W747" s="128">
        <v>66.62</v>
      </c>
      <c r="X747" s="128">
        <v>124.47</v>
      </c>
      <c r="Y747" s="128">
        <v>196.99</v>
      </c>
      <c r="Z747" s="128">
        <v>503.23</v>
      </c>
    </row>
    <row r="748" spans="2:26" x14ac:dyDescent="0.3">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row>
    <row r="749" spans="2:26" ht="17.25" customHeight="1" x14ac:dyDescent="0.3">
      <c r="B749" s="164" t="s">
        <v>83</v>
      </c>
      <c r="C749" s="165"/>
      <c r="D749" s="165"/>
      <c r="E749" s="165"/>
      <c r="F749" s="165"/>
      <c r="G749" s="165"/>
      <c r="H749" s="165"/>
      <c r="I749" s="165"/>
      <c r="J749" s="165"/>
      <c r="K749" s="165"/>
      <c r="L749" s="165"/>
      <c r="M749" s="165"/>
      <c r="N749" s="165"/>
      <c r="O749" s="165"/>
      <c r="P749" s="165"/>
      <c r="Q749" s="165"/>
      <c r="R749" s="165"/>
      <c r="S749" s="165"/>
      <c r="T749" s="166"/>
      <c r="U749" s="167">
        <v>-11.41</v>
      </c>
      <c r="V749" s="168"/>
      <c r="W749" s="168"/>
      <c r="X749" s="168"/>
      <c r="Y749" s="168"/>
      <c r="Z749" s="169"/>
    </row>
    <row r="750" spans="2:26" ht="15.75" customHeight="1" x14ac:dyDescent="0.3">
      <c r="B750" s="170" t="s">
        <v>84</v>
      </c>
      <c r="C750" s="171"/>
      <c r="D750" s="171"/>
      <c r="E750" s="171"/>
      <c r="F750" s="171"/>
      <c r="G750" s="171"/>
      <c r="H750" s="171"/>
      <c r="I750" s="171"/>
      <c r="J750" s="171"/>
      <c r="K750" s="171"/>
      <c r="L750" s="171"/>
      <c r="M750" s="171"/>
      <c r="N750" s="171"/>
      <c r="O750" s="171"/>
      <c r="P750" s="171"/>
      <c r="Q750" s="171"/>
      <c r="R750" s="171"/>
      <c r="S750" s="171"/>
      <c r="T750" s="172"/>
      <c r="U750" s="173">
        <v>477.08</v>
      </c>
      <c r="V750" s="174"/>
      <c r="W750" s="174"/>
      <c r="X750" s="174"/>
      <c r="Y750" s="174"/>
      <c r="Z750" s="175"/>
    </row>
    <row r="751" spans="2:26" x14ac:dyDescent="0.3">
      <c r="B751" s="154"/>
      <c r="C751" s="154"/>
      <c r="D751" s="154"/>
      <c r="E751" s="154"/>
      <c r="F751" s="154"/>
      <c r="G751" s="154"/>
      <c r="H751" s="154"/>
      <c r="I751" s="154"/>
      <c r="J751" s="154"/>
      <c r="K751" s="154"/>
      <c r="L751" s="154"/>
      <c r="M751" s="154"/>
      <c r="N751" s="154"/>
      <c r="O751" s="154"/>
      <c r="P751" s="154"/>
      <c r="Q751" s="154"/>
      <c r="R751" s="154"/>
      <c r="S751" s="154"/>
      <c r="T751" s="154"/>
      <c r="U751" s="155"/>
      <c r="V751" s="95"/>
      <c r="W751" s="95"/>
      <c r="X751" s="95"/>
      <c r="Y751" s="95"/>
      <c r="Z751" s="95"/>
    </row>
    <row r="752" spans="2:26" x14ac:dyDescent="0.3">
      <c r="B752" s="80" t="s">
        <v>75</v>
      </c>
      <c r="C752" s="81"/>
      <c r="D752" s="81"/>
      <c r="E752" s="81"/>
      <c r="F752" s="81"/>
      <c r="G752" s="81"/>
      <c r="H752" s="81"/>
      <c r="I752" s="81"/>
      <c r="J752" s="81"/>
      <c r="K752" s="81"/>
      <c r="L752" s="81"/>
      <c r="M752" s="81"/>
      <c r="N752" s="81"/>
      <c r="O752" s="81"/>
      <c r="P752" s="81"/>
      <c r="Q752" s="81"/>
      <c r="R752" s="81"/>
      <c r="S752" s="81"/>
      <c r="T752" s="82"/>
      <c r="U752" s="153">
        <v>769372.4</v>
      </c>
      <c r="V752" s="17"/>
      <c r="W752" s="17"/>
      <c r="X752" s="17"/>
      <c r="Y752" s="17"/>
      <c r="Z752" s="17"/>
    </row>
    <row r="753" spans="2:26" ht="30.75" customHeight="1" x14ac:dyDescent="0.3">
      <c r="B753" s="15" t="s">
        <v>76</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3">
      <c r="B754" s="176"/>
      <c r="C754" s="176"/>
      <c r="D754" s="176"/>
      <c r="E754" s="176"/>
      <c r="F754" s="176"/>
      <c r="G754" s="176"/>
      <c r="H754" s="176"/>
      <c r="I754" s="176"/>
      <c r="J754" s="176"/>
      <c r="K754" s="176"/>
      <c r="L754" s="176"/>
      <c r="M754" s="176"/>
      <c r="N754" s="176"/>
      <c r="O754" s="142" t="s">
        <v>4</v>
      </c>
      <c r="P754" s="142"/>
      <c r="Q754" s="142"/>
      <c r="R754" s="142"/>
      <c r="S754" s="142"/>
      <c r="T754" s="142"/>
      <c r="U754" s="142"/>
      <c r="V754" s="142"/>
      <c r="W754" s="142"/>
      <c r="X754" s="142"/>
      <c r="Y754" s="142"/>
      <c r="Z754" s="142"/>
    </row>
    <row r="755" spans="2:26" x14ac:dyDescent="0.3">
      <c r="B755" s="176"/>
      <c r="C755" s="176"/>
      <c r="D755" s="176"/>
      <c r="E755" s="176"/>
      <c r="F755" s="176"/>
      <c r="G755" s="176"/>
      <c r="H755" s="176"/>
      <c r="I755" s="176"/>
      <c r="J755" s="176"/>
      <c r="K755" s="176"/>
      <c r="L755" s="176"/>
      <c r="M755" s="176"/>
      <c r="N755" s="176"/>
      <c r="O755" s="142" t="s">
        <v>62</v>
      </c>
      <c r="P755" s="142"/>
      <c r="Q755" s="142"/>
      <c r="R755" s="142" t="s">
        <v>67</v>
      </c>
      <c r="S755" s="142"/>
      <c r="T755" s="142"/>
      <c r="U755" s="142" t="s">
        <v>69</v>
      </c>
      <c r="V755" s="142"/>
      <c r="W755" s="142"/>
      <c r="X755" s="142" t="s">
        <v>8</v>
      </c>
      <c r="Y755" s="142"/>
      <c r="Z755" s="142"/>
    </row>
    <row r="756" spans="2:26" ht="18" customHeight="1" x14ac:dyDescent="0.3">
      <c r="B756" s="142" t="s">
        <v>77</v>
      </c>
      <c r="C756" s="142"/>
      <c r="D756" s="142"/>
      <c r="E756" s="142"/>
      <c r="F756" s="142"/>
      <c r="G756" s="142"/>
      <c r="H756" s="142"/>
      <c r="I756" s="142"/>
      <c r="J756" s="142"/>
      <c r="K756" s="142"/>
      <c r="L756" s="142"/>
      <c r="M756" s="142"/>
      <c r="N756" s="142"/>
      <c r="O756" s="177">
        <v>917551.81</v>
      </c>
      <c r="P756" s="177"/>
      <c r="Q756" s="177"/>
      <c r="R756" s="177">
        <v>1219005.96</v>
      </c>
      <c r="S756" s="177"/>
      <c r="T756" s="177"/>
      <c r="U756" s="177">
        <v>1247096.67</v>
      </c>
      <c r="V756" s="177"/>
      <c r="W756" s="177"/>
      <c r="X756" s="177">
        <v>1320793.24</v>
      </c>
      <c r="Y756" s="177"/>
      <c r="Z756" s="177"/>
    </row>
    <row r="758" spans="2:26" ht="30.6" customHeight="1" x14ac:dyDescent="0.3">
      <c r="B758" s="170" t="s">
        <v>88</v>
      </c>
      <c r="C758" s="171"/>
      <c r="D758" s="171"/>
      <c r="E758" s="171"/>
      <c r="F758" s="171"/>
      <c r="G758" s="171"/>
      <c r="H758" s="171"/>
      <c r="I758" s="171"/>
      <c r="J758" s="171"/>
      <c r="K758" s="171"/>
      <c r="L758" s="171"/>
      <c r="M758" s="171"/>
      <c r="N758" s="171"/>
      <c r="O758" s="171"/>
      <c r="P758" s="171"/>
      <c r="Q758" s="171"/>
      <c r="R758" s="171"/>
      <c r="S758" s="171"/>
      <c r="T758" s="172"/>
      <c r="U758" s="33">
        <v>4631.51</v>
      </c>
      <c r="V758" s="179"/>
      <c r="W758" s="179"/>
      <c r="X758" s="179"/>
      <c r="Y758" s="179"/>
      <c r="Z758" s="34"/>
    </row>
    <row r="759" spans="2:26" ht="15" customHeight="1" x14ac:dyDescent="0.3">
      <c r="B759" s="180"/>
      <c r="C759" s="180"/>
      <c r="D759" s="180"/>
      <c r="E759" s="180"/>
      <c r="F759" s="180"/>
      <c r="G759" s="180"/>
      <c r="H759" s="180"/>
      <c r="I759" s="180"/>
      <c r="J759" s="180"/>
      <c r="K759" s="180"/>
      <c r="L759" s="180"/>
      <c r="M759" s="180"/>
      <c r="N759" s="180"/>
      <c r="O759" s="180"/>
      <c r="P759" s="180"/>
      <c r="Q759" s="180"/>
      <c r="R759" s="180"/>
      <c r="S759" s="180"/>
      <c r="T759" s="180"/>
      <c r="U759" s="180"/>
      <c r="V759" s="180"/>
      <c r="W759" s="180"/>
      <c r="X759" s="180"/>
      <c r="Y759" s="180"/>
      <c r="Z759" s="180"/>
    </row>
    <row r="760" spans="2:26" x14ac:dyDescent="0.3">
      <c r="B760" s="180"/>
      <c r="C760" s="180"/>
      <c r="D760" s="180"/>
      <c r="E760" s="180"/>
      <c r="F760" s="180"/>
      <c r="G760" s="180"/>
      <c r="H760" s="180"/>
      <c r="I760" s="180"/>
      <c r="J760" s="180"/>
      <c r="K760" s="180"/>
      <c r="L760" s="180"/>
      <c r="M760" s="180"/>
      <c r="N760" s="180"/>
      <c r="O760" s="180"/>
      <c r="P760" s="180"/>
      <c r="Q760" s="180"/>
      <c r="R760" s="180"/>
      <c r="S760" s="180"/>
      <c r="T760" s="180"/>
      <c r="U760" s="180"/>
      <c r="V760" s="180"/>
      <c r="W760" s="180"/>
      <c r="X760" s="180"/>
      <c r="Y760" s="180"/>
      <c r="Z760" s="180"/>
    </row>
  </sheetData>
  <mergeCells count="113">
    <mergeCell ref="B756:N756"/>
    <mergeCell ref="O756:Q756"/>
    <mergeCell ref="R756:T756"/>
    <mergeCell ref="U756:W756"/>
    <mergeCell ref="X756:Z756"/>
    <mergeCell ref="B758:T758"/>
    <mergeCell ref="U758:Z758"/>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topLeftCell="A715" zoomScale="60" zoomScaleNormal="60" workbookViewId="0">
      <selection activeCell="AF801" sqref="AF801"/>
    </sheetView>
  </sheetViews>
  <sheetFormatPr defaultColWidth="8.6640625" defaultRowHeight="14.4" x14ac:dyDescent="0.3"/>
  <cols>
    <col min="1" max="1" width="8.6640625" style="1"/>
    <col min="2" max="7" width="8.6640625" style="4"/>
    <col min="8" max="20" width="9.33203125" style="4" customWidth="1"/>
    <col min="21" max="22" width="8.6640625" style="4" customWidth="1"/>
    <col min="23" max="23" width="8.6640625" style="4"/>
    <col min="24" max="25" width="8.6640625" style="4" customWidth="1"/>
    <col min="26" max="16384" width="8.6640625" style="4"/>
  </cols>
  <sheetData>
    <row r="1" spans="2:26" ht="18.75" customHeight="1" x14ac:dyDescent="0.35">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августе 2024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5">
      <c r="B3" s="74" t="s">
        <v>59</v>
      </c>
      <c r="C3" s="75"/>
      <c r="D3" s="75"/>
      <c r="E3" s="75"/>
      <c r="F3" s="75"/>
      <c r="G3" s="75"/>
      <c r="H3" s="75"/>
      <c r="I3" s="75"/>
      <c r="J3" s="75"/>
      <c r="K3" s="75"/>
      <c r="L3" s="75"/>
      <c r="M3" s="75"/>
      <c r="N3" s="75"/>
      <c r="O3" s="75"/>
      <c r="P3" s="75"/>
      <c r="Q3" s="75"/>
      <c r="R3" s="75"/>
      <c r="S3" s="75"/>
      <c r="T3" s="75"/>
      <c r="U3" s="75"/>
      <c r="V3" s="75"/>
      <c r="W3" s="75"/>
      <c r="X3" s="75"/>
      <c r="Y3" s="75"/>
      <c r="Z3" s="76"/>
    </row>
    <row r="4" spans="2:26" ht="32.25" customHeight="1" x14ac:dyDescent="0.3">
      <c r="B4" s="77" t="s">
        <v>60</v>
      </c>
      <c r="C4" s="78"/>
      <c r="D4" s="78"/>
      <c r="E4" s="78"/>
      <c r="F4" s="78"/>
      <c r="G4" s="78"/>
      <c r="H4" s="78"/>
      <c r="I4" s="78"/>
      <c r="J4" s="78"/>
      <c r="K4" s="78"/>
      <c r="L4" s="78"/>
      <c r="M4" s="78"/>
      <c r="N4" s="78"/>
      <c r="O4" s="78"/>
      <c r="P4" s="78"/>
      <c r="Q4" s="78"/>
      <c r="R4" s="78"/>
      <c r="S4" s="78"/>
      <c r="T4" s="78"/>
      <c r="U4" s="78"/>
      <c r="V4" s="78"/>
      <c r="W4" s="78"/>
      <c r="X4" s="78"/>
      <c r="Y4" s="78"/>
      <c r="Z4" s="79"/>
    </row>
    <row r="5" spans="2:26" x14ac:dyDescent="0.3">
      <c r="B5" s="80" t="s">
        <v>61</v>
      </c>
      <c r="C5" s="81"/>
      <c r="D5" s="81"/>
      <c r="E5" s="81"/>
      <c r="F5" s="81"/>
      <c r="G5" s="81"/>
      <c r="H5" s="81"/>
      <c r="I5" s="81"/>
      <c r="J5" s="81"/>
      <c r="K5" s="81"/>
      <c r="L5" s="81"/>
      <c r="M5" s="81"/>
      <c r="N5" s="81"/>
      <c r="O5" s="81"/>
      <c r="P5" s="81"/>
      <c r="Q5" s="81"/>
      <c r="R5" s="81"/>
      <c r="S5" s="81"/>
      <c r="T5" s="81"/>
      <c r="U5" s="81"/>
      <c r="V5" s="81"/>
      <c r="W5" s="81"/>
      <c r="X5" s="81"/>
      <c r="Y5" s="81"/>
      <c r="Z5" s="82"/>
    </row>
    <row r="6" spans="2:26" ht="15" customHeight="1" x14ac:dyDescent="0.3">
      <c r="B6" s="83" t="s">
        <v>62</v>
      </c>
      <c r="C6" s="84" t="s">
        <v>63</v>
      </c>
      <c r="D6" s="85"/>
      <c r="E6" s="85"/>
      <c r="F6" s="85"/>
      <c r="G6" s="85"/>
      <c r="H6" s="85"/>
      <c r="I6" s="85"/>
      <c r="J6" s="85"/>
      <c r="K6" s="85"/>
      <c r="L6" s="85"/>
      <c r="M6" s="85"/>
      <c r="N6" s="85"/>
      <c r="O6" s="85"/>
      <c r="P6" s="85"/>
      <c r="Q6" s="85"/>
      <c r="R6" s="85"/>
      <c r="S6" s="85"/>
      <c r="T6" s="85"/>
      <c r="U6" s="85"/>
      <c r="V6" s="85"/>
      <c r="W6" s="85"/>
      <c r="X6" s="85"/>
      <c r="Y6" s="85"/>
      <c r="Z6" s="86"/>
    </row>
    <row r="7" spans="2:26" x14ac:dyDescent="0.3">
      <c r="B7" s="87" t="s">
        <v>64</v>
      </c>
      <c r="C7" s="88">
        <v>0</v>
      </c>
      <c r="D7" s="88">
        <v>4.1666666666666664E-2</v>
      </c>
      <c r="E7" s="88">
        <v>8.3333333333333329E-2</v>
      </c>
      <c r="F7" s="88">
        <v>0.125</v>
      </c>
      <c r="G7" s="88">
        <v>0.16666666666666666</v>
      </c>
      <c r="H7" s="88">
        <v>0.20833333333333334</v>
      </c>
      <c r="I7" s="88">
        <v>0.25</v>
      </c>
      <c r="J7" s="88">
        <v>0.29166666666666669</v>
      </c>
      <c r="K7" s="88">
        <v>0.33333333333333331</v>
      </c>
      <c r="L7" s="88">
        <v>0.375</v>
      </c>
      <c r="M7" s="88">
        <v>0.41666666666666669</v>
      </c>
      <c r="N7" s="88">
        <v>0.45833333333333331</v>
      </c>
      <c r="O7" s="88">
        <v>0.5</v>
      </c>
      <c r="P7" s="88">
        <v>0.54166666666666663</v>
      </c>
      <c r="Q7" s="88">
        <v>0.58333333333333337</v>
      </c>
      <c r="R7" s="88">
        <v>0.625</v>
      </c>
      <c r="S7" s="88">
        <v>0.66666666666666663</v>
      </c>
      <c r="T7" s="88">
        <v>0.70833333333333337</v>
      </c>
      <c r="U7" s="88">
        <v>0.75</v>
      </c>
      <c r="V7" s="88">
        <v>0.79166666666666663</v>
      </c>
      <c r="W7" s="88">
        <v>0.83333333333333337</v>
      </c>
      <c r="X7" s="88">
        <v>0.875</v>
      </c>
      <c r="Y7" s="88">
        <v>0.91666666666666663</v>
      </c>
      <c r="Z7" s="88">
        <v>0.95833333333333337</v>
      </c>
    </row>
    <row r="8" spans="2:26" x14ac:dyDescent="0.3">
      <c r="B8" s="87"/>
      <c r="C8" s="89" t="s">
        <v>65</v>
      </c>
      <c r="D8" s="89" t="s">
        <v>65</v>
      </c>
      <c r="E8" s="89" t="s">
        <v>65</v>
      </c>
      <c r="F8" s="89" t="s">
        <v>65</v>
      </c>
      <c r="G8" s="89" t="s">
        <v>65</v>
      </c>
      <c r="H8" s="89" t="s">
        <v>65</v>
      </c>
      <c r="I8" s="89" t="s">
        <v>65</v>
      </c>
      <c r="J8" s="89" t="s">
        <v>65</v>
      </c>
      <c r="K8" s="89" t="s">
        <v>65</v>
      </c>
      <c r="L8" s="89" t="s">
        <v>65</v>
      </c>
      <c r="M8" s="89" t="s">
        <v>65</v>
      </c>
      <c r="N8" s="89" t="s">
        <v>65</v>
      </c>
      <c r="O8" s="89" t="s">
        <v>65</v>
      </c>
      <c r="P8" s="89" t="s">
        <v>65</v>
      </c>
      <c r="Q8" s="89" t="s">
        <v>65</v>
      </c>
      <c r="R8" s="89" t="s">
        <v>65</v>
      </c>
      <c r="S8" s="89" t="s">
        <v>65</v>
      </c>
      <c r="T8" s="89" t="s">
        <v>65</v>
      </c>
      <c r="U8" s="89" t="s">
        <v>65</v>
      </c>
      <c r="V8" s="89" t="s">
        <v>65</v>
      </c>
      <c r="W8" s="89" t="s">
        <v>65</v>
      </c>
      <c r="X8" s="89" t="s">
        <v>65</v>
      </c>
      <c r="Y8" s="89" t="s">
        <v>65</v>
      </c>
      <c r="Z8" s="89" t="s">
        <v>66</v>
      </c>
    </row>
    <row r="9" spans="2:26" x14ac:dyDescent="0.3">
      <c r="B9" s="87"/>
      <c r="C9" s="90">
        <v>4.1666666666666664E-2</v>
      </c>
      <c r="D9" s="90">
        <v>8.3333333333333329E-2</v>
      </c>
      <c r="E9" s="90">
        <v>0.125</v>
      </c>
      <c r="F9" s="90">
        <v>0.16666666666666666</v>
      </c>
      <c r="G9" s="90">
        <v>0.20833333333333334</v>
      </c>
      <c r="H9" s="90">
        <v>0.25</v>
      </c>
      <c r="I9" s="90">
        <v>0.29166666666666669</v>
      </c>
      <c r="J9" s="90">
        <v>0.33333333333333331</v>
      </c>
      <c r="K9" s="90">
        <v>0.375</v>
      </c>
      <c r="L9" s="90">
        <v>0.41666666666666669</v>
      </c>
      <c r="M9" s="90">
        <v>0.45833333333333331</v>
      </c>
      <c r="N9" s="90">
        <v>0.5</v>
      </c>
      <c r="O9" s="90">
        <v>0.54166666666666663</v>
      </c>
      <c r="P9" s="90">
        <v>0.58333333333333337</v>
      </c>
      <c r="Q9" s="90">
        <v>0.625</v>
      </c>
      <c r="R9" s="90">
        <v>0.66666666666666663</v>
      </c>
      <c r="S9" s="90">
        <v>0.70833333333333337</v>
      </c>
      <c r="T9" s="90">
        <v>0.75</v>
      </c>
      <c r="U9" s="90">
        <v>0.79166666666666663</v>
      </c>
      <c r="V9" s="90">
        <v>0.83333333333333337</v>
      </c>
      <c r="W9" s="90">
        <v>0.875</v>
      </c>
      <c r="X9" s="90">
        <v>0.91666666666666663</v>
      </c>
      <c r="Y9" s="90">
        <v>0.95833333333333337</v>
      </c>
      <c r="Z9" s="90">
        <v>0</v>
      </c>
    </row>
    <row r="10" spans="2:26" x14ac:dyDescent="0.3">
      <c r="B10" s="91">
        <v>1</v>
      </c>
      <c r="C10" s="92">
        <v>2880.2</v>
      </c>
      <c r="D10" s="92">
        <v>2840.49</v>
      </c>
      <c r="E10" s="92">
        <v>2847.75</v>
      </c>
      <c r="F10" s="92">
        <v>2885.61</v>
      </c>
      <c r="G10" s="92">
        <v>2885.02</v>
      </c>
      <c r="H10" s="92">
        <v>2985.7</v>
      </c>
      <c r="I10" s="92">
        <v>3165.28</v>
      </c>
      <c r="J10" s="92">
        <v>3324.32</v>
      </c>
      <c r="K10" s="92">
        <v>3457.27</v>
      </c>
      <c r="L10" s="92">
        <v>3709.14</v>
      </c>
      <c r="M10" s="92">
        <v>3723.92</v>
      </c>
      <c r="N10" s="92">
        <v>3760.84</v>
      </c>
      <c r="O10" s="92">
        <v>3762.98</v>
      </c>
      <c r="P10" s="92">
        <v>3772.04</v>
      </c>
      <c r="Q10" s="92">
        <v>3556.89</v>
      </c>
      <c r="R10" s="92">
        <v>3512.91</v>
      </c>
      <c r="S10" s="92">
        <v>3493.02</v>
      </c>
      <c r="T10" s="92">
        <v>3672.92</v>
      </c>
      <c r="U10" s="92">
        <v>3855.32</v>
      </c>
      <c r="V10" s="92">
        <v>3815.54</v>
      </c>
      <c r="W10" s="92">
        <v>3504.6</v>
      </c>
      <c r="X10" s="92">
        <v>3219.04</v>
      </c>
      <c r="Y10" s="92">
        <v>3171.75</v>
      </c>
      <c r="Z10" s="92">
        <v>3013.64</v>
      </c>
    </row>
    <row r="11" spans="2:26" x14ac:dyDescent="0.3">
      <c r="B11" s="93">
        <v>2</v>
      </c>
      <c r="C11" s="92">
        <v>2958.77</v>
      </c>
      <c r="D11" s="92">
        <v>2901.28</v>
      </c>
      <c r="E11" s="92">
        <v>2899.16</v>
      </c>
      <c r="F11" s="92">
        <v>2943.05</v>
      </c>
      <c r="G11" s="92">
        <v>2958.24</v>
      </c>
      <c r="H11" s="92">
        <v>3011.19</v>
      </c>
      <c r="I11" s="92">
        <v>3173.13</v>
      </c>
      <c r="J11" s="92">
        <v>3274.22</v>
      </c>
      <c r="K11" s="92">
        <v>3364.4</v>
      </c>
      <c r="L11" s="92">
        <v>3516.77</v>
      </c>
      <c r="M11" s="92">
        <v>3532.68</v>
      </c>
      <c r="N11" s="92">
        <v>3533.08</v>
      </c>
      <c r="O11" s="92">
        <v>3527.39</v>
      </c>
      <c r="P11" s="92">
        <v>3268.06</v>
      </c>
      <c r="Q11" s="92">
        <v>3325.29</v>
      </c>
      <c r="R11" s="92">
        <v>3231.35</v>
      </c>
      <c r="S11" s="92">
        <v>3216.58</v>
      </c>
      <c r="T11" s="92">
        <v>3483.6</v>
      </c>
      <c r="U11" s="92">
        <v>3654.37</v>
      </c>
      <c r="V11" s="92">
        <v>3660.4</v>
      </c>
      <c r="W11" s="92">
        <v>3390.97</v>
      </c>
      <c r="X11" s="92">
        <v>3287.51</v>
      </c>
      <c r="Y11" s="92">
        <v>3168.13</v>
      </c>
      <c r="Z11" s="92">
        <v>3084.54</v>
      </c>
    </row>
    <row r="12" spans="2:26" x14ac:dyDescent="0.3">
      <c r="B12" s="91">
        <v>3</v>
      </c>
      <c r="C12" s="92">
        <v>3050.87</v>
      </c>
      <c r="D12" s="92">
        <v>2975.89</v>
      </c>
      <c r="E12" s="92">
        <v>2984.25</v>
      </c>
      <c r="F12" s="92">
        <v>2967.1</v>
      </c>
      <c r="G12" s="92">
        <v>2988.19</v>
      </c>
      <c r="H12" s="92">
        <v>3069.39</v>
      </c>
      <c r="I12" s="92">
        <v>3195.56</v>
      </c>
      <c r="J12" s="92">
        <v>3338.61</v>
      </c>
      <c r="K12" s="92">
        <v>3496.85</v>
      </c>
      <c r="L12" s="92">
        <v>3700.7</v>
      </c>
      <c r="M12" s="92">
        <v>3764.36</v>
      </c>
      <c r="N12" s="92">
        <v>3761.17</v>
      </c>
      <c r="O12" s="92">
        <v>3729.5</v>
      </c>
      <c r="P12" s="92">
        <v>3808.6</v>
      </c>
      <c r="Q12" s="92">
        <v>3817.88</v>
      </c>
      <c r="R12" s="92">
        <v>3790.41</v>
      </c>
      <c r="S12" s="92">
        <v>3749.94</v>
      </c>
      <c r="T12" s="92">
        <v>3476.69</v>
      </c>
      <c r="U12" s="92">
        <v>3686.58</v>
      </c>
      <c r="V12" s="92">
        <v>3765.62</v>
      </c>
      <c r="W12" s="92">
        <v>3377.72</v>
      </c>
      <c r="X12" s="92">
        <v>3227.86</v>
      </c>
      <c r="Y12" s="92">
        <v>3167.24</v>
      </c>
      <c r="Z12" s="92">
        <v>3079.69</v>
      </c>
    </row>
    <row r="13" spans="2:26" x14ac:dyDescent="0.3">
      <c r="B13" s="94">
        <v>4</v>
      </c>
      <c r="C13" s="92">
        <v>3059.57</v>
      </c>
      <c r="D13" s="92">
        <v>3016.86</v>
      </c>
      <c r="E13" s="92">
        <v>3018.92</v>
      </c>
      <c r="F13" s="92">
        <v>3005.86</v>
      </c>
      <c r="G13" s="92">
        <v>2982.9</v>
      </c>
      <c r="H13" s="92">
        <v>3021.24</v>
      </c>
      <c r="I13" s="92">
        <v>3043.21</v>
      </c>
      <c r="J13" s="92">
        <v>3144.18</v>
      </c>
      <c r="K13" s="92">
        <v>3226.5</v>
      </c>
      <c r="L13" s="92">
        <v>3231.35</v>
      </c>
      <c r="M13" s="92">
        <v>3232.27</v>
      </c>
      <c r="N13" s="92">
        <v>3428.59</v>
      </c>
      <c r="O13" s="92">
        <v>3348.72</v>
      </c>
      <c r="P13" s="92">
        <v>3389.19</v>
      </c>
      <c r="Q13" s="92">
        <v>3388.54</v>
      </c>
      <c r="R13" s="92">
        <v>3356.29</v>
      </c>
      <c r="S13" s="92">
        <v>3435.64</v>
      </c>
      <c r="T13" s="92">
        <v>3498.56</v>
      </c>
      <c r="U13" s="92">
        <v>3671.94</v>
      </c>
      <c r="V13" s="92">
        <v>3415.3</v>
      </c>
      <c r="W13" s="92">
        <v>3449.59</v>
      </c>
      <c r="X13" s="92">
        <v>3216.38</v>
      </c>
      <c r="Y13" s="92">
        <v>3169.05</v>
      </c>
      <c r="Z13" s="92">
        <v>3060.95</v>
      </c>
    </row>
    <row r="14" spans="2:26" x14ac:dyDescent="0.3">
      <c r="B14" s="94">
        <v>5</v>
      </c>
      <c r="C14" s="92">
        <v>2968.7</v>
      </c>
      <c r="D14" s="92">
        <v>2924.27</v>
      </c>
      <c r="E14" s="92">
        <v>2932.99</v>
      </c>
      <c r="F14" s="92">
        <v>2920.65</v>
      </c>
      <c r="G14" s="92">
        <v>2925.47</v>
      </c>
      <c r="H14" s="92">
        <v>2988.28</v>
      </c>
      <c r="I14" s="92">
        <v>3169</v>
      </c>
      <c r="J14" s="92">
        <v>3222.72</v>
      </c>
      <c r="K14" s="92">
        <v>3278.19</v>
      </c>
      <c r="L14" s="92">
        <v>3275.82</v>
      </c>
      <c r="M14" s="92">
        <v>3364.64</v>
      </c>
      <c r="N14" s="92">
        <v>3363.55</v>
      </c>
      <c r="O14" s="92">
        <v>3317.92</v>
      </c>
      <c r="P14" s="92">
        <v>3365.8</v>
      </c>
      <c r="Q14" s="92">
        <v>3482.53</v>
      </c>
      <c r="R14" s="92">
        <v>3369.14</v>
      </c>
      <c r="S14" s="92">
        <v>3258.91</v>
      </c>
      <c r="T14" s="92">
        <v>3322.1</v>
      </c>
      <c r="U14" s="92">
        <v>3316.83</v>
      </c>
      <c r="V14" s="92">
        <v>3216.23</v>
      </c>
      <c r="W14" s="92">
        <v>3175.75</v>
      </c>
      <c r="X14" s="92">
        <v>3125.91</v>
      </c>
      <c r="Y14" s="92">
        <v>3018.62</v>
      </c>
      <c r="Z14" s="92">
        <v>2961.1</v>
      </c>
    </row>
    <row r="15" spans="2:26" x14ac:dyDescent="0.3">
      <c r="B15" s="94">
        <v>6</v>
      </c>
      <c r="C15" s="92">
        <v>2924.75</v>
      </c>
      <c r="D15" s="92">
        <v>2804.49</v>
      </c>
      <c r="E15" s="92">
        <v>2800.05</v>
      </c>
      <c r="F15" s="92">
        <v>2850.17</v>
      </c>
      <c r="G15" s="92">
        <v>2862.33</v>
      </c>
      <c r="H15" s="92">
        <v>3105.43</v>
      </c>
      <c r="I15" s="92">
        <v>3138.39</v>
      </c>
      <c r="J15" s="92">
        <v>3168.96</v>
      </c>
      <c r="K15" s="92">
        <v>3205.97</v>
      </c>
      <c r="L15" s="92">
        <v>3293.17</v>
      </c>
      <c r="M15" s="92">
        <v>3300.74</v>
      </c>
      <c r="N15" s="92">
        <v>3294.04</v>
      </c>
      <c r="O15" s="92">
        <v>3294.01</v>
      </c>
      <c r="P15" s="92">
        <v>3280.68</v>
      </c>
      <c r="Q15" s="92">
        <v>3278.8</v>
      </c>
      <c r="R15" s="92">
        <v>3247.91</v>
      </c>
      <c r="S15" s="92">
        <v>3277.47</v>
      </c>
      <c r="T15" s="92">
        <v>3344.73</v>
      </c>
      <c r="U15" s="92">
        <v>3535.13</v>
      </c>
      <c r="V15" s="92">
        <v>3588.41</v>
      </c>
      <c r="W15" s="92">
        <v>3335.8</v>
      </c>
      <c r="X15" s="92">
        <v>3185.76</v>
      </c>
      <c r="Y15" s="92">
        <v>3082.06</v>
      </c>
      <c r="Z15" s="92">
        <v>2971.86</v>
      </c>
    </row>
    <row r="16" spans="2:26" x14ac:dyDescent="0.3">
      <c r="B16" s="94">
        <v>7</v>
      </c>
      <c r="C16" s="92">
        <v>2957.71</v>
      </c>
      <c r="D16" s="92">
        <v>2928.68</v>
      </c>
      <c r="E16" s="92">
        <v>2929.45</v>
      </c>
      <c r="F16" s="92">
        <v>2951.22</v>
      </c>
      <c r="G16" s="92">
        <v>2964.45</v>
      </c>
      <c r="H16" s="92">
        <v>3017.18</v>
      </c>
      <c r="I16" s="92">
        <v>3134.65</v>
      </c>
      <c r="J16" s="92">
        <v>3283.23</v>
      </c>
      <c r="K16" s="92">
        <v>3334.9</v>
      </c>
      <c r="L16" s="92">
        <v>3348.18</v>
      </c>
      <c r="M16" s="92">
        <v>3348.68</v>
      </c>
      <c r="N16" s="92">
        <v>3354.08</v>
      </c>
      <c r="O16" s="92">
        <v>3351.31</v>
      </c>
      <c r="P16" s="92">
        <v>3323.22</v>
      </c>
      <c r="Q16" s="92">
        <v>3266.17</v>
      </c>
      <c r="R16" s="92">
        <v>3638.67</v>
      </c>
      <c r="S16" s="92">
        <v>3629.94</v>
      </c>
      <c r="T16" s="92">
        <v>3612.16</v>
      </c>
      <c r="U16" s="92">
        <v>3364.64</v>
      </c>
      <c r="V16" s="92">
        <v>3202.28</v>
      </c>
      <c r="W16" s="92">
        <v>3159.61</v>
      </c>
      <c r="X16" s="92">
        <v>3138.52</v>
      </c>
      <c r="Y16" s="92">
        <v>3038.44</v>
      </c>
      <c r="Z16" s="92">
        <v>2985.22</v>
      </c>
    </row>
    <row r="17" spans="2:26" x14ac:dyDescent="0.3">
      <c r="B17" s="94">
        <v>8</v>
      </c>
      <c r="C17" s="92">
        <v>2972.92</v>
      </c>
      <c r="D17" s="92">
        <v>2929.63</v>
      </c>
      <c r="E17" s="92">
        <v>2927.63</v>
      </c>
      <c r="F17" s="92">
        <v>2946.64</v>
      </c>
      <c r="G17" s="92">
        <v>2961.9</v>
      </c>
      <c r="H17" s="92">
        <v>3000.82</v>
      </c>
      <c r="I17" s="92">
        <v>3157.13</v>
      </c>
      <c r="J17" s="92">
        <v>3315.94</v>
      </c>
      <c r="K17" s="92">
        <v>3386.93</v>
      </c>
      <c r="L17" s="92">
        <v>3357.76</v>
      </c>
      <c r="M17" s="92">
        <v>3668.09</v>
      </c>
      <c r="N17" s="92">
        <v>3677.53</v>
      </c>
      <c r="O17" s="92">
        <v>3676.13</v>
      </c>
      <c r="P17" s="92">
        <v>3671.41</v>
      </c>
      <c r="Q17" s="92">
        <v>3639.51</v>
      </c>
      <c r="R17" s="92">
        <v>3678.96</v>
      </c>
      <c r="S17" s="92">
        <v>3716.8</v>
      </c>
      <c r="T17" s="92">
        <v>3718.93</v>
      </c>
      <c r="U17" s="92">
        <v>3857.73</v>
      </c>
      <c r="V17" s="92">
        <v>3344.99</v>
      </c>
      <c r="W17" s="92">
        <v>3342.71</v>
      </c>
      <c r="X17" s="92">
        <v>3204.28</v>
      </c>
      <c r="Y17" s="92">
        <v>3092.38</v>
      </c>
      <c r="Z17" s="92">
        <v>2985.19</v>
      </c>
    </row>
    <row r="18" spans="2:26" x14ac:dyDescent="0.3">
      <c r="B18" s="94">
        <v>9</v>
      </c>
      <c r="C18" s="92">
        <v>2960.17</v>
      </c>
      <c r="D18" s="92">
        <v>2933.23</v>
      </c>
      <c r="E18" s="92">
        <v>2936.56</v>
      </c>
      <c r="F18" s="92">
        <v>2958.28</v>
      </c>
      <c r="G18" s="92">
        <v>2970.18</v>
      </c>
      <c r="H18" s="92">
        <v>2999.08</v>
      </c>
      <c r="I18" s="92">
        <v>3145.17</v>
      </c>
      <c r="J18" s="92">
        <v>3240.96</v>
      </c>
      <c r="K18" s="92">
        <v>3347.84</v>
      </c>
      <c r="L18" s="92">
        <v>3373.75</v>
      </c>
      <c r="M18" s="92">
        <v>3370.83</v>
      </c>
      <c r="N18" s="92">
        <v>3370.07</v>
      </c>
      <c r="O18" s="92">
        <v>3367.21</v>
      </c>
      <c r="P18" s="92">
        <v>3363.96</v>
      </c>
      <c r="Q18" s="92">
        <v>3365.17</v>
      </c>
      <c r="R18" s="92">
        <v>3387.26</v>
      </c>
      <c r="S18" s="92">
        <v>3437.91</v>
      </c>
      <c r="T18" s="92">
        <v>3361.32</v>
      </c>
      <c r="U18" s="92">
        <v>3768.56</v>
      </c>
      <c r="V18" s="92">
        <v>3327.01</v>
      </c>
      <c r="W18" s="92">
        <v>3276.15</v>
      </c>
      <c r="X18" s="92">
        <v>3159.24</v>
      </c>
      <c r="Y18" s="92">
        <v>3067.25</v>
      </c>
      <c r="Z18" s="92">
        <v>3041.26</v>
      </c>
    </row>
    <row r="19" spans="2:26" x14ac:dyDescent="0.3">
      <c r="B19" s="94">
        <v>10</v>
      </c>
      <c r="C19" s="92">
        <v>3076.6</v>
      </c>
      <c r="D19" s="92">
        <v>3035.54</v>
      </c>
      <c r="E19" s="92">
        <v>3029.8</v>
      </c>
      <c r="F19" s="92">
        <v>3041.16</v>
      </c>
      <c r="G19" s="92">
        <v>3048.73</v>
      </c>
      <c r="H19" s="92">
        <v>3063.3</v>
      </c>
      <c r="I19" s="92">
        <v>3134.76</v>
      </c>
      <c r="J19" s="92">
        <v>3174.33</v>
      </c>
      <c r="K19" s="92">
        <v>3368.3</v>
      </c>
      <c r="L19" s="92">
        <v>3439.17</v>
      </c>
      <c r="M19" s="92">
        <v>3438.68</v>
      </c>
      <c r="N19" s="92">
        <v>3447.93</v>
      </c>
      <c r="O19" s="92">
        <v>3435.7</v>
      </c>
      <c r="P19" s="92">
        <v>3442.22</v>
      </c>
      <c r="Q19" s="92">
        <v>3432.24</v>
      </c>
      <c r="R19" s="92">
        <v>3686.41</v>
      </c>
      <c r="S19" s="92">
        <v>3696.69</v>
      </c>
      <c r="T19" s="92">
        <v>3757.15</v>
      </c>
      <c r="U19" s="92">
        <v>3834.81</v>
      </c>
      <c r="V19" s="92">
        <v>3758.83</v>
      </c>
      <c r="W19" s="92">
        <v>3409.72</v>
      </c>
      <c r="X19" s="92">
        <v>3261.83</v>
      </c>
      <c r="Y19" s="92">
        <v>3164.17</v>
      </c>
      <c r="Z19" s="92">
        <v>3106.01</v>
      </c>
    </row>
    <row r="20" spans="2:26" x14ac:dyDescent="0.3">
      <c r="B20" s="94">
        <v>11</v>
      </c>
      <c r="C20" s="92">
        <v>3096.49</v>
      </c>
      <c r="D20" s="92">
        <v>3034.31</v>
      </c>
      <c r="E20" s="92">
        <v>3056.58</v>
      </c>
      <c r="F20" s="92">
        <v>3067.97</v>
      </c>
      <c r="G20" s="92">
        <v>3050.24</v>
      </c>
      <c r="H20" s="92">
        <v>3043.4</v>
      </c>
      <c r="I20" s="92">
        <v>3104.02</v>
      </c>
      <c r="J20" s="92">
        <v>3170.75</v>
      </c>
      <c r="K20" s="92">
        <v>3252.17</v>
      </c>
      <c r="L20" s="92">
        <v>3325.88</v>
      </c>
      <c r="M20" s="92">
        <v>3327.34</v>
      </c>
      <c r="N20" s="92">
        <v>3323.31</v>
      </c>
      <c r="O20" s="92">
        <v>3309.56</v>
      </c>
      <c r="P20" s="92">
        <v>3349.03</v>
      </c>
      <c r="Q20" s="92">
        <v>3403.7</v>
      </c>
      <c r="R20" s="92">
        <v>3484.94</v>
      </c>
      <c r="S20" s="92">
        <v>3552.73</v>
      </c>
      <c r="T20" s="92">
        <v>3572.13</v>
      </c>
      <c r="U20" s="92">
        <v>3724.48</v>
      </c>
      <c r="V20" s="92">
        <v>3409.91</v>
      </c>
      <c r="W20" s="92">
        <v>3324.05</v>
      </c>
      <c r="X20" s="92">
        <v>3202.6</v>
      </c>
      <c r="Y20" s="92">
        <v>3166.35</v>
      </c>
      <c r="Z20" s="92">
        <v>3132.67</v>
      </c>
    </row>
    <row r="21" spans="2:26" x14ac:dyDescent="0.3">
      <c r="B21" s="94">
        <v>12</v>
      </c>
      <c r="C21" s="92">
        <v>3046.4</v>
      </c>
      <c r="D21" s="92">
        <v>3022.49</v>
      </c>
      <c r="E21" s="92">
        <v>3019.4</v>
      </c>
      <c r="F21" s="92">
        <v>3054.1</v>
      </c>
      <c r="G21" s="92">
        <v>3073.44</v>
      </c>
      <c r="H21" s="92">
        <v>3106.17</v>
      </c>
      <c r="I21" s="92">
        <v>3242.04</v>
      </c>
      <c r="J21" s="92">
        <v>3505.65</v>
      </c>
      <c r="K21" s="92">
        <v>3828.14</v>
      </c>
      <c r="L21" s="92">
        <v>3920.45</v>
      </c>
      <c r="M21" s="92">
        <v>3907.32</v>
      </c>
      <c r="N21" s="92">
        <v>3893.61</v>
      </c>
      <c r="O21" s="92">
        <v>3901.98</v>
      </c>
      <c r="P21" s="92">
        <v>3882.79</v>
      </c>
      <c r="Q21" s="92">
        <v>3847.74</v>
      </c>
      <c r="R21" s="92">
        <v>3963.12</v>
      </c>
      <c r="S21" s="92">
        <v>3974.02</v>
      </c>
      <c r="T21" s="92">
        <v>3986.74</v>
      </c>
      <c r="U21" s="92">
        <v>4072.93</v>
      </c>
      <c r="V21" s="92">
        <v>3879.91</v>
      </c>
      <c r="W21" s="92">
        <v>3610.68</v>
      </c>
      <c r="X21" s="92">
        <v>3224.77</v>
      </c>
      <c r="Y21" s="92">
        <v>3165.02</v>
      </c>
      <c r="Z21" s="92">
        <v>3073.4</v>
      </c>
    </row>
    <row r="22" spans="2:26" x14ac:dyDescent="0.3">
      <c r="B22" s="94">
        <v>13</v>
      </c>
      <c r="C22" s="92">
        <v>2940.08</v>
      </c>
      <c r="D22" s="92">
        <v>2921.45</v>
      </c>
      <c r="E22" s="92">
        <v>2917.92</v>
      </c>
      <c r="F22" s="92">
        <v>2953.87</v>
      </c>
      <c r="G22" s="92">
        <v>2967.34</v>
      </c>
      <c r="H22" s="92">
        <v>2996.77</v>
      </c>
      <c r="I22" s="92">
        <v>3146.09</v>
      </c>
      <c r="J22" s="92">
        <v>3301.34</v>
      </c>
      <c r="K22" s="92">
        <v>3440.95</v>
      </c>
      <c r="L22" s="92">
        <v>3531.37</v>
      </c>
      <c r="M22" s="92">
        <v>3356.84</v>
      </c>
      <c r="N22" s="92">
        <v>3348.5</v>
      </c>
      <c r="O22" s="92">
        <v>3345.22</v>
      </c>
      <c r="P22" s="92">
        <v>3336.83</v>
      </c>
      <c r="Q22" s="92">
        <v>3610.5</v>
      </c>
      <c r="R22" s="92">
        <v>3569</v>
      </c>
      <c r="S22" s="92">
        <v>3746.45</v>
      </c>
      <c r="T22" s="92">
        <v>3780.15</v>
      </c>
      <c r="U22" s="92">
        <v>3752.72</v>
      </c>
      <c r="V22" s="92">
        <v>3568.94</v>
      </c>
      <c r="W22" s="92">
        <v>3644.22</v>
      </c>
      <c r="X22" s="92">
        <v>3456.93</v>
      </c>
      <c r="Y22" s="92">
        <v>3199.58</v>
      </c>
      <c r="Z22" s="92">
        <v>3017.38</v>
      </c>
    </row>
    <row r="23" spans="2:26" x14ac:dyDescent="0.3">
      <c r="B23" s="94">
        <v>14</v>
      </c>
      <c r="C23" s="92">
        <v>2974.75</v>
      </c>
      <c r="D23" s="92">
        <v>2964.72</v>
      </c>
      <c r="E23" s="92">
        <v>2965.2</v>
      </c>
      <c r="F23" s="92">
        <v>3008.75</v>
      </c>
      <c r="G23" s="92">
        <v>3026.72</v>
      </c>
      <c r="H23" s="92">
        <v>3070.04</v>
      </c>
      <c r="I23" s="92">
        <v>3149.44</v>
      </c>
      <c r="J23" s="92">
        <v>3324.97</v>
      </c>
      <c r="K23" s="92">
        <v>3439.45</v>
      </c>
      <c r="L23" s="92">
        <v>3693.55</v>
      </c>
      <c r="M23" s="92">
        <v>3703.35</v>
      </c>
      <c r="N23" s="92">
        <v>3629.11</v>
      </c>
      <c r="O23" s="92">
        <v>3654.04</v>
      </c>
      <c r="P23" s="92">
        <v>3474.69</v>
      </c>
      <c r="Q23" s="92">
        <v>3476.22</v>
      </c>
      <c r="R23" s="92">
        <v>3479.64</v>
      </c>
      <c r="S23" s="92">
        <v>3478.57</v>
      </c>
      <c r="T23" s="92">
        <v>3963.06</v>
      </c>
      <c r="U23" s="92">
        <v>3640.88</v>
      </c>
      <c r="V23" s="92">
        <v>3866.56</v>
      </c>
      <c r="W23" s="92">
        <v>3486.6</v>
      </c>
      <c r="X23" s="92">
        <v>3221.96</v>
      </c>
      <c r="Y23" s="92">
        <v>3161.67</v>
      </c>
      <c r="Z23" s="92">
        <v>3076.27</v>
      </c>
    </row>
    <row r="24" spans="2:26" x14ac:dyDescent="0.3">
      <c r="B24" s="94">
        <v>15</v>
      </c>
      <c r="C24" s="92">
        <v>3065.89</v>
      </c>
      <c r="D24" s="92">
        <v>3035.78</v>
      </c>
      <c r="E24" s="92">
        <v>3060.21</v>
      </c>
      <c r="F24" s="92">
        <v>3104.08</v>
      </c>
      <c r="G24" s="92">
        <v>3108.35</v>
      </c>
      <c r="H24" s="92">
        <v>3141</v>
      </c>
      <c r="I24" s="92">
        <v>3242.49</v>
      </c>
      <c r="J24" s="92">
        <v>3430</v>
      </c>
      <c r="K24" s="92">
        <v>3696.54</v>
      </c>
      <c r="L24" s="92">
        <v>3764.46</v>
      </c>
      <c r="M24" s="92">
        <v>3756.45</v>
      </c>
      <c r="N24" s="92">
        <v>3785.12</v>
      </c>
      <c r="O24" s="92">
        <v>3792.05</v>
      </c>
      <c r="P24" s="92">
        <v>3847</v>
      </c>
      <c r="Q24" s="92">
        <v>3892.23</v>
      </c>
      <c r="R24" s="92">
        <v>4009.91</v>
      </c>
      <c r="S24" s="92">
        <v>3994.82</v>
      </c>
      <c r="T24" s="92">
        <v>4102.76</v>
      </c>
      <c r="U24" s="92">
        <v>4104.07</v>
      </c>
      <c r="V24" s="92">
        <v>4109.1899999999996</v>
      </c>
      <c r="W24" s="92">
        <v>3802.8</v>
      </c>
      <c r="X24" s="92">
        <v>3552.69</v>
      </c>
      <c r="Y24" s="92">
        <v>3212.14</v>
      </c>
      <c r="Z24" s="92">
        <v>3163.2</v>
      </c>
    </row>
    <row r="25" spans="2:26" x14ac:dyDescent="0.3">
      <c r="B25" s="94">
        <v>16</v>
      </c>
      <c r="C25" s="92">
        <v>3090.12</v>
      </c>
      <c r="D25" s="92">
        <v>3062.97</v>
      </c>
      <c r="E25" s="92">
        <v>3097.12</v>
      </c>
      <c r="F25" s="92">
        <v>3134.32</v>
      </c>
      <c r="G25" s="92">
        <v>3139.56</v>
      </c>
      <c r="H25" s="92">
        <v>3186.4</v>
      </c>
      <c r="I25" s="92">
        <v>3245.36</v>
      </c>
      <c r="J25" s="92">
        <v>3345.07</v>
      </c>
      <c r="K25" s="92">
        <v>3543.82</v>
      </c>
      <c r="L25" s="92">
        <v>3694.74</v>
      </c>
      <c r="M25" s="92">
        <v>3543.43</v>
      </c>
      <c r="N25" s="92">
        <v>3541.45</v>
      </c>
      <c r="O25" s="92">
        <v>3698.27</v>
      </c>
      <c r="P25" s="92">
        <v>3681.03</v>
      </c>
      <c r="Q25" s="92">
        <v>3823.8</v>
      </c>
      <c r="R25" s="92">
        <v>3775.96</v>
      </c>
      <c r="S25" s="92">
        <v>3792.23</v>
      </c>
      <c r="T25" s="92">
        <v>3817.97</v>
      </c>
      <c r="U25" s="92">
        <v>3772.72</v>
      </c>
      <c r="V25" s="92">
        <v>3764.22</v>
      </c>
      <c r="W25" s="92">
        <v>3505.12</v>
      </c>
      <c r="X25" s="92">
        <v>3210.54</v>
      </c>
      <c r="Y25" s="92">
        <v>3169.13</v>
      </c>
      <c r="Z25" s="92">
        <v>3139.52</v>
      </c>
    </row>
    <row r="26" spans="2:26" x14ac:dyDescent="0.3">
      <c r="B26" s="94">
        <v>17</v>
      </c>
      <c r="C26" s="92">
        <v>3144.19</v>
      </c>
      <c r="D26" s="92">
        <v>3118.52</v>
      </c>
      <c r="E26" s="92">
        <v>3113.12</v>
      </c>
      <c r="F26" s="92">
        <v>3114.61</v>
      </c>
      <c r="G26" s="92">
        <v>3096.44</v>
      </c>
      <c r="H26" s="92">
        <v>3118.22</v>
      </c>
      <c r="I26" s="92">
        <v>3166.47</v>
      </c>
      <c r="J26" s="92">
        <v>3345.38</v>
      </c>
      <c r="K26" s="92">
        <v>3684.85</v>
      </c>
      <c r="L26" s="92">
        <v>3790.05</v>
      </c>
      <c r="M26" s="92">
        <v>3307.71</v>
      </c>
      <c r="N26" s="92">
        <v>3721.42</v>
      </c>
      <c r="O26" s="92">
        <v>3829.04</v>
      </c>
      <c r="P26" s="92">
        <v>3737.4</v>
      </c>
      <c r="Q26" s="92">
        <v>4126.87</v>
      </c>
      <c r="R26" s="92">
        <v>4123.8900000000003</v>
      </c>
      <c r="S26" s="92">
        <v>4124.12</v>
      </c>
      <c r="T26" s="92">
        <v>4122.6400000000003</v>
      </c>
      <c r="U26" s="92">
        <v>4114.6899999999996</v>
      </c>
      <c r="V26" s="92">
        <v>4033.55</v>
      </c>
      <c r="W26" s="92">
        <v>3981.28</v>
      </c>
      <c r="X26" s="92">
        <v>3704.13</v>
      </c>
      <c r="Y26" s="92">
        <v>3374.55</v>
      </c>
      <c r="Z26" s="92">
        <v>3174.49</v>
      </c>
    </row>
    <row r="27" spans="2:26" x14ac:dyDescent="0.3">
      <c r="B27" s="94">
        <v>18</v>
      </c>
      <c r="C27" s="92">
        <v>3164.38</v>
      </c>
      <c r="D27" s="92">
        <v>3085.02</v>
      </c>
      <c r="E27" s="92">
        <v>3064.66</v>
      </c>
      <c r="F27" s="92">
        <v>3071.01</v>
      </c>
      <c r="G27" s="92">
        <v>3067.37</v>
      </c>
      <c r="H27" s="92">
        <v>3074.5</v>
      </c>
      <c r="I27" s="92">
        <v>3160.84</v>
      </c>
      <c r="J27" s="92">
        <v>3262.15</v>
      </c>
      <c r="K27" s="92">
        <v>3482.53</v>
      </c>
      <c r="L27" s="92">
        <v>3784.01</v>
      </c>
      <c r="M27" s="92">
        <v>3786.85</v>
      </c>
      <c r="N27" s="92">
        <v>3782.82</v>
      </c>
      <c r="O27" s="92">
        <v>3771.61</v>
      </c>
      <c r="P27" s="92">
        <v>3781.44</v>
      </c>
      <c r="Q27" s="92">
        <v>4126.8500000000004</v>
      </c>
      <c r="R27" s="92">
        <v>4122.5600000000004</v>
      </c>
      <c r="S27" s="92">
        <v>4140.75</v>
      </c>
      <c r="T27" s="92">
        <v>4140.75</v>
      </c>
      <c r="U27" s="92">
        <v>4131.09</v>
      </c>
      <c r="V27" s="92">
        <v>3962.88</v>
      </c>
      <c r="W27" s="92">
        <v>3771.35</v>
      </c>
      <c r="X27" s="92">
        <v>3382.96</v>
      </c>
      <c r="Y27" s="92">
        <v>3267.6</v>
      </c>
      <c r="Z27" s="92">
        <v>3125</v>
      </c>
    </row>
    <row r="28" spans="2:26" x14ac:dyDescent="0.3">
      <c r="B28" s="94">
        <v>19</v>
      </c>
      <c r="C28" s="92">
        <v>3082.29</v>
      </c>
      <c r="D28" s="92">
        <v>3033.55</v>
      </c>
      <c r="E28" s="92">
        <v>3075.17</v>
      </c>
      <c r="F28" s="92">
        <v>3167.66</v>
      </c>
      <c r="G28" s="92">
        <v>3123.59</v>
      </c>
      <c r="H28" s="92">
        <v>3177.47</v>
      </c>
      <c r="I28" s="92">
        <v>3193.96</v>
      </c>
      <c r="J28" s="92">
        <v>3330.64</v>
      </c>
      <c r="K28" s="92">
        <v>3437.58</v>
      </c>
      <c r="L28" s="92">
        <v>3462.29</v>
      </c>
      <c r="M28" s="92">
        <v>3452.59</v>
      </c>
      <c r="N28" s="92">
        <v>3453.26</v>
      </c>
      <c r="O28" s="92">
        <v>3430.73</v>
      </c>
      <c r="P28" s="92">
        <v>3257.68</v>
      </c>
      <c r="Q28" s="92">
        <v>3760.52</v>
      </c>
      <c r="R28" s="92">
        <v>3678.56</v>
      </c>
      <c r="S28" s="92">
        <v>3715.78</v>
      </c>
      <c r="T28" s="92">
        <v>3762.63</v>
      </c>
      <c r="U28" s="92">
        <v>3464.47</v>
      </c>
      <c r="V28" s="92">
        <v>3192.52</v>
      </c>
      <c r="W28" s="92">
        <v>3177.5</v>
      </c>
      <c r="X28" s="92">
        <v>3128.91</v>
      </c>
      <c r="Y28" s="92">
        <v>3047.53</v>
      </c>
      <c r="Z28" s="92">
        <v>2988.25</v>
      </c>
    </row>
    <row r="29" spans="2:26" x14ac:dyDescent="0.3">
      <c r="B29" s="94">
        <v>20</v>
      </c>
      <c r="C29" s="92">
        <v>2897.37</v>
      </c>
      <c r="D29" s="92">
        <v>2871.74</v>
      </c>
      <c r="E29" s="92">
        <v>2882.95</v>
      </c>
      <c r="F29" s="92">
        <v>2928.39</v>
      </c>
      <c r="G29" s="92">
        <v>2968.79</v>
      </c>
      <c r="H29" s="92">
        <v>2967.14</v>
      </c>
      <c r="I29" s="92">
        <v>3125.87</v>
      </c>
      <c r="J29" s="92">
        <v>3268.49</v>
      </c>
      <c r="K29" s="92">
        <v>3356.22</v>
      </c>
      <c r="L29" s="92">
        <v>3383.69</v>
      </c>
      <c r="M29" s="92">
        <v>3377.31</v>
      </c>
      <c r="N29" s="92">
        <v>3368.08</v>
      </c>
      <c r="O29" s="92">
        <v>3376</v>
      </c>
      <c r="P29" s="92">
        <v>3357.33</v>
      </c>
      <c r="Q29" s="92">
        <v>3369.42</v>
      </c>
      <c r="R29" s="92">
        <v>3560.36</v>
      </c>
      <c r="S29" s="92">
        <v>3559.99</v>
      </c>
      <c r="T29" s="92">
        <v>3554.1</v>
      </c>
      <c r="U29" s="92">
        <v>3344.73</v>
      </c>
      <c r="V29" s="92">
        <v>3223.03</v>
      </c>
      <c r="W29" s="92">
        <v>3220.39</v>
      </c>
      <c r="X29" s="92">
        <v>3130.55</v>
      </c>
      <c r="Y29" s="92">
        <v>3072.6</v>
      </c>
      <c r="Z29" s="92">
        <v>3030</v>
      </c>
    </row>
    <row r="30" spans="2:26" x14ac:dyDescent="0.3">
      <c r="B30" s="94">
        <v>21</v>
      </c>
      <c r="C30" s="92">
        <v>3021.16</v>
      </c>
      <c r="D30" s="92">
        <v>2997.96</v>
      </c>
      <c r="E30" s="92">
        <v>2984.8</v>
      </c>
      <c r="F30" s="92">
        <v>3041.28</v>
      </c>
      <c r="G30" s="92">
        <v>3069.25</v>
      </c>
      <c r="H30" s="92">
        <v>3171.88</v>
      </c>
      <c r="I30" s="92">
        <v>3255</v>
      </c>
      <c r="J30" s="92">
        <v>3349.1</v>
      </c>
      <c r="K30" s="92">
        <v>3468.1</v>
      </c>
      <c r="L30" s="92">
        <v>3565.4</v>
      </c>
      <c r="M30" s="92">
        <v>3722.58</v>
      </c>
      <c r="N30" s="92">
        <v>3681.59</v>
      </c>
      <c r="O30" s="92">
        <v>3676.09</v>
      </c>
      <c r="P30" s="92">
        <v>3644.38</v>
      </c>
      <c r="Q30" s="92">
        <v>3655.09</v>
      </c>
      <c r="R30" s="92">
        <v>3825.88</v>
      </c>
      <c r="S30" s="92">
        <v>3836.88</v>
      </c>
      <c r="T30" s="92">
        <v>3839.48</v>
      </c>
      <c r="U30" s="92">
        <v>3689.65</v>
      </c>
      <c r="V30" s="92">
        <v>3342.83</v>
      </c>
      <c r="W30" s="92">
        <v>3295.96</v>
      </c>
      <c r="X30" s="92">
        <v>3225.05</v>
      </c>
      <c r="Y30" s="92">
        <v>3168.45</v>
      </c>
      <c r="Z30" s="92">
        <v>3038.42</v>
      </c>
    </row>
    <row r="31" spans="2:26" x14ac:dyDescent="0.3">
      <c r="B31" s="94">
        <v>22</v>
      </c>
      <c r="C31" s="92">
        <v>2987.84</v>
      </c>
      <c r="D31" s="92">
        <v>2890.07</v>
      </c>
      <c r="E31" s="92">
        <v>2914.99</v>
      </c>
      <c r="F31" s="92">
        <v>3024.27</v>
      </c>
      <c r="G31" s="92">
        <v>3104.58</v>
      </c>
      <c r="H31" s="92">
        <v>3052.15</v>
      </c>
      <c r="I31" s="92">
        <v>3192.86</v>
      </c>
      <c r="J31" s="92">
        <v>3300.23</v>
      </c>
      <c r="K31" s="92">
        <v>3416.09</v>
      </c>
      <c r="L31" s="92">
        <v>3426.62</v>
      </c>
      <c r="M31" s="92">
        <v>3398.27</v>
      </c>
      <c r="N31" s="92">
        <v>3406.34</v>
      </c>
      <c r="O31" s="92">
        <v>3397.66</v>
      </c>
      <c r="P31" s="92">
        <v>3392.46</v>
      </c>
      <c r="Q31" s="92">
        <v>3391.86</v>
      </c>
      <c r="R31" s="92">
        <v>3614.51</v>
      </c>
      <c r="S31" s="92">
        <v>3638.7</v>
      </c>
      <c r="T31" s="92">
        <v>3881.64</v>
      </c>
      <c r="U31" s="92">
        <v>3518.06</v>
      </c>
      <c r="V31" s="92">
        <v>3410.28</v>
      </c>
      <c r="W31" s="92">
        <v>3321.34</v>
      </c>
      <c r="X31" s="92">
        <v>3182.99</v>
      </c>
      <c r="Y31" s="92">
        <v>3082.01</v>
      </c>
      <c r="Z31" s="92">
        <v>3015.54</v>
      </c>
    </row>
    <row r="32" spans="2:26" x14ac:dyDescent="0.3">
      <c r="B32" s="94">
        <v>23</v>
      </c>
      <c r="C32" s="92">
        <v>2953.9</v>
      </c>
      <c r="D32" s="92">
        <v>2933.86</v>
      </c>
      <c r="E32" s="92">
        <v>2936.15</v>
      </c>
      <c r="F32" s="92">
        <v>2991.35</v>
      </c>
      <c r="G32" s="92">
        <v>3031.07</v>
      </c>
      <c r="H32" s="92">
        <v>3080.5</v>
      </c>
      <c r="I32" s="92">
        <v>3181.71</v>
      </c>
      <c r="J32" s="92">
        <v>3241.12</v>
      </c>
      <c r="K32" s="92">
        <v>3295.79</v>
      </c>
      <c r="L32" s="92">
        <v>3351.05</v>
      </c>
      <c r="M32" s="92">
        <v>3342.4</v>
      </c>
      <c r="N32" s="92">
        <v>3337.95</v>
      </c>
      <c r="O32" s="92">
        <v>3331.97</v>
      </c>
      <c r="P32" s="92">
        <v>3309.28</v>
      </c>
      <c r="Q32" s="92">
        <v>3304.08</v>
      </c>
      <c r="R32" s="92">
        <v>3466.16</v>
      </c>
      <c r="S32" s="92">
        <v>3435.44</v>
      </c>
      <c r="T32" s="92">
        <v>3415.29</v>
      </c>
      <c r="U32" s="92">
        <v>3471.69</v>
      </c>
      <c r="V32" s="92">
        <v>3360.21</v>
      </c>
      <c r="W32" s="92">
        <v>3296.1</v>
      </c>
      <c r="X32" s="92">
        <v>3193.58</v>
      </c>
      <c r="Y32" s="92">
        <v>3048.34</v>
      </c>
      <c r="Z32" s="92">
        <v>3049</v>
      </c>
    </row>
    <row r="33" spans="1:26" x14ac:dyDescent="0.3">
      <c r="B33" s="94">
        <v>24</v>
      </c>
      <c r="C33" s="92">
        <v>3136.94</v>
      </c>
      <c r="D33" s="92">
        <v>3104.08</v>
      </c>
      <c r="E33" s="92">
        <v>3108.13</v>
      </c>
      <c r="F33" s="92">
        <v>3119.67</v>
      </c>
      <c r="G33" s="92">
        <v>3120.48</v>
      </c>
      <c r="H33" s="92">
        <v>3148.68</v>
      </c>
      <c r="I33" s="92">
        <v>3166.16</v>
      </c>
      <c r="J33" s="92">
        <v>3279.94</v>
      </c>
      <c r="K33" s="92">
        <v>3369.99</v>
      </c>
      <c r="L33" s="92">
        <v>3425.07</v>
      </c>
      <c r="M33" s="92">
        <v>3423.36</v>
      </c>
      <c r="N33" s="92">
        <v>3423.49</v>
      </c>
      <c r="O33" s="92">
        <v>3418.16</v>
      </c>
      <c r="P33" s="92">
        <v>3421.16</v>
      </c>
      <c r="Q33" s="92">
        <v>3456.82</v>
      </c>
      <c r="R33" s="92">
        <v>3581.62</v>
      </c>
      <c r="S33" s="92">
        <v>3712.22</v>
      </c>
      <c r="T33" s="92">
        <v>3704.55</v>
      </c>
      <c r="U33" s="92">
        <v>3456.49</v>
      </c>
      <c r="V33" s="92">
        <v>3368.21</v>
      </c>
      <c r="W33" s="92">
        <v>3325.56</v>
      </c>
      <c r="X33" s="92">
        <v>3229.55</v>
      </c>
      <c r="Y33" s="92">
        <v>3165.7</v>
      </c>
      <c r="Z33" s="92">
        <v>3107.68</v>
      </c>
    </row>
    <row r="34" spans="1:26" x14ac:dyDescent="0.3">
      <c r="B34" s="94">
        <v>25</v>
      </c>
      <c r="C34" s="92">
        <v>2965.65</v>
      </c>
      <c r="D34" s="92">
        <v>3101.63</v>
      </c>
      <c r="E34" s="92">
        <v>3081.05</v>
      </c>
      <c r="F34" s="92">
        <v>3109.63</v>
      </c>
      <c r="G34" s="92">
        <v>3103.33</v>
      </c>
      <c r="H34" s="92">
        <v>3126.77</v>
      </c>
      <c r="I34" s="92">
        <v>3169.42</v>
      </c>
      <c r="J34" s="92">
        <v>3201.92</v>
      </c>
      <c r="K34" s="92">
        <v>3254.83</v>
      </c>
      <c r="L34" s="92">
        <v>3296.92</v>
      </c>
      <c r="M34" s="92">
        <v>3346.02</v>
      </c>
      <c r="N34" s="92">
        <v>3357</v>
      </c>
      <c r="O34" s="92">
        <v>3339.95</v>
      </c>
      <c r="P34" s="92">
        <v>3336.66</v>
      </c>
      <c r="Q34" s="92">
        <v>3346.14</v>
      </c>
      <c r="R34" s="92">
        <v>3427</v>
      </c>
      <c r="S34" s="92">
        <v>3578.04</v>
      </c>
      <c r="T34" s="92">
        <v>3584.42</v>
      </c>
      <c r="U34" s="92">
        <v>3416.47</v>
      </c>
      <c r="V34" s="92">
        <v>3291.6</v>
      </c>
      <c r="W34" s="92">
        <v>3255.35</v>
      </c>
      <c r="X34" s="92">
        <v>3226.57</v>
      </c>
      <c r="Y34" s="92">
        <v>3179.08</v>
      </c>
      <c r="Z34" s="92">
        <v>3149.35</v>
      </c>
    </row>
    <row r="35" spans="1:26" x14ac:dyDescent="0.3">
      <c r="B35" s="94">
        <v>26</v>
      </c>
      <c r="C35" s="92">
        <v>3092.36</v>
      </c>
      <c r="D35" s="92">
        <v>3089</v>
      </c>
      <c r="E35" s="92">
        <v>3101.15</v>
      </c>
      <c r="F35" s="92">
        <v>3185.51</v>
      </c>
      <c r="G35" s="92">
        <v>3197.04</v>
      </c>
      <c r="H35" s="92">
        <v>3207.17</v>
      </c>
      <c r="I35" s="92">
        <v>3234.3</v>
      </c>
      <c r="J35" s="92">
        <v>3298.51</v>
      </c>
      <c r="K35" s="92">
        <v>3338.97</v>
      </c>
      <c r="L35" s="92">
        <v>3356.25</v>
      </c>
      <c r="M35" s="92">
        <v>3353.7</v>
      </c>
      <c r="N35" s="92">
        <v>3360.23</v>
      </c>
      <c r="O35" s="92">
        <v>3360.43</v>
      </c>
      <c r="P35" s="92">
        <v>3356.72</v>
      </c>
      <c r="Q35" s="92">
        <v>3363.68</v>
      </c>
      <c r="R35" s="92">
        <v>3590.85</v>
      </c>
      <c r="S35" s="92">
        <v>3693.17</v>
      </c>
      <c r="T35" s="92">
        <v>3851.39</v>
      </c>
      <c r="U35" s="92">
        <v>3874.39</v>
      </c>
      <c r="V35" s="92">
        <v>3521.83</v>
      </c>
      <c r="W35" s="92">
        <v>3386.4</v>
      </c>
      <c r="X35" s="92">
        <v>3306.63</v>
      </c>
      <c r="Y35" s="92">
        <v>3204.75</v>
      </c>
      <c r="Z35" s="92">
        <v>3201.05</v>
      </c>
    </row>
    <row r="36" spans="1:26" x14ac:dyDescent="0.3">
      <c r="B36" s="94">
        <v>27</v>
      </c>
      <c r="C36" s="92">
        <v>3168.54</v>
      </c>
      <c r="D36" s="92">
        <v>3152.88</v>
      </c>
      <c r="E36" s="92">
        <v>3193.56</v>
      </c>
      <c r="F36" s="92">
        <v>3205.65</v>
      </c>
      <c r="G36" s="92">
        <v>3229.7</v>
      </c>
      <c r="H36" s="92">
        <v>3232.98</v>
      </c>
      <c r="I36" s="92">
        <v>3253.14</v>
      </c>
      <c r="J36" s="92">
        <v>3322.31</v>
      </c>
      <c r="K36" s="92">
        <v>3384.1</v>
      </c>
      <c r="L36" s="92">
        <v>3397.99</v>
      </c>
      <c r="M36" s="92">
        <v>3386.19</v>
      </c>
      <c r="N36" s="92">
        <v>3383.81</v>
      </c>
      <c r="O36" s="92">
        <v>3374.23</v>
      </c>
      <c r="P36" s="92">
        <v>3399.4</v>
      </c>
      <c r="Q36" s="92">
        <v>3455.67</v>
      </c>
      <c r="R36" s="92">
        <v>3603.81</v>
      </c>
      <c r="S36" s="92">
        <v>3711.43</v>
      </c>
      <c r="T36" s="92">
        <v>3463.39</v>
      </c>
      <c r="U36" s="92">
        <v>3440.82</v>
      </c>
      <c r="V36" s="92">
        <v>3394.99</v>
      </c>
      <c r="W36" s="92">
        <v>3281.88</v>
      </c>
      <c r="X36" s="92">
        <v>3257.65</v>
      </c>
      <c r="Y36" s="92">
        <v>3205.13</v>
      </c>
      <c r="Z36" s="92">
        <v>3180.07</v>
      </c>
    </row>
    <row r="37" spans="1:26" x14ac:dyDescent="0.3">
      <c r="B37" s="94">
        <v>28</v>
      </c>
      <c r="C37" s="92">
        <v>3050.09</v>
      </c>
      <c r="D37" s="92">
        <v>3028</v>
      </c>
      <c r="E37" s="92">
        <v>3027.71</v>
      </c>
      <c r="F37" s="92">
        <v>3085.83</v>
      </c>
      <c r="G37" s="92">
        <v>3087.77</v>
      </c>
      <c r="H37" s="92">
        <v>3200.52</v>
      </c>
      <c r="I37" s="92">
        <v>3208.41</v>
      </c>
      <c r="J37" s="92">
        <v>3300.54</v>
      </c>
      <c r="K37" s="92">
        <v>3380.85</v>
      </c>
      <c r="L37" s="92">
        <v>3394.06</v>
      </c>
      <c r="M37" s="92">
        <v>3388.64</v>
      </c>
      <c r="N37" s="92">
        <v>3419.57</v>
      </c>
      <c r="O37" s="92">
        <v>3428.7</v>
      </c>
      <c r="P37" s="92">
        <v>3305.32</v>
      </c>
      <c r="Q37" s="92">
        <v>3337.66</v>
      </c>
      <c r="R37" s="92">
        <v>3449.81</v>
      </c>
      <c r="S37" s="92">
        <v>3586.2</v>
      </c>
      <c r="T37" s="92">
        <v>3451.92</v>
      </c>
      <c r="U37" s="92">
        <v>3381.25</v>
      </c>
      <c r="V37" s="92">
        <v>3276.27</v>
      </c>
      <c r="W37" s="92">
        <v>3239.85</v>
      </c>
      <c r="X37" s="92">
        <v>3200.2</v>
      </c>
      <c r="Y37" s="92">
        <v>3118.59</v>
      </c>
      <c r="Z37" s="92">
        <v>3104.47</v>
      </c>
    </row>
    <row r="38" spans="1:26" x14ac:dyDescent="0.3">
      <c r="B38" s="94">
        <v>29</v>
      </c>
      <c r="C38" s="92">
        <v>3096.88</v>
      </c>
      <c r="D38" s="92">
        <v>3082.66</v>
      </c>
      <c r="E38" s="92">
        <v>3107.83</v>
      </c>
      <c r="F38" s="92">
        <v>3166.7</v>
      </c>
      <c r="G38" s="92">
        <v>3178.21</v>
      </c>
      <c r="H38" s="92">
        <v>3201.1</v>
      </c>
      <c r="I38" s="92">
        <v>3216.89</v>
      </c>
      <c r="J38" s="92">
        <v>3293.64</v>
      </c>
      <c r="K38" s="92">
        <v>3310.73</v>
      </c>
      <c r="L38" s="92">
        <v>3363.58</v>
      </c>
      <c r="M38" s="92">
        <v>3346.83</v>
      </c>
      <c r="N38" s="92">
        <v>3349.34</v>
      </c>
      <c r="O38" s="92">
        <v>3337.33</v>
      </c>
      <c r="P38" s="92">
        <v>3340.93</v>
      </c>
      <c r="Q38" s="92">
        <v>3346.26</v>
      </c>
      <c r="R38" s="92">
        <v>3466.21</v>
      </c>
      <c r="S38" s="92">
        <v>3748.18</v>
      </c>
      <c r="T38" s="92">
        <v>3792.14</v>
      </c>
      <c r="U38" s="92">
        <v>3678.5</v>
      </c>
      <c r="V38" s="92">
        <v>3351.58</v>
      </c>
      <c r="W38" s="92">
        <v>3252.06</v>
      </c>
      <c r="X38" s="92">
        <v>3209.43</v>
      </c>
      <c r="Y38" s="92">
        <v>3157.76</v>
      </c>
      <c r="Z38" s="92">
        <v>3094.41</v>
      </c>
    </row>
    <row r="39" spans="1:26" x14ac:dyDescent="0.3">
      <c r="B39" s="94">
        <v>30</v>
      </c>
      <c r="C39" s="92">
        <v>3101.92</v>
      </c>
      <c r="D39" s="92">
        <v>3114.37</v>
      </c>
      <c r="E39" s="92">
        <v>3144.91</v>
      </c>
      <c r="F39" s="92">
        <v>3179.02</v>
      </c>
      <c r="G39" s="92">
        <v>3183.08</v>
      </c>
      <c r="H39" s="92">
        <v>3207.4</v>
      </c>
      <c r="I39" s="92">
        <v>3234.87</v>
      </c>
      <c r="J39" s="92">
        <v>3278.33</v>
      </c>
      <c r="K39" s="92">
        <v>3345.63</v>
      </c>
      <c r="L39" s="92">
        <v>3380.45</v>
      </c>
      <c r="M39" s="92">
        <v>3389.77</v>
      </c>
      <c r="N39" s="92">
        <v>3451.92</v>
      </c>
      <c r="O39" s="92">
        <v>3384.26</v>
      </c>
      <c r="P39" s="92">
        <v>3383.69</v>
      </c>
      <c r="Q39" s="92">
        <v>3396.91</v>
      </c>
      <c r="R39" s="92">
        <v>3431.86</v>
      </c>
      <c r="S39" s="92">
        <v>3755.42</v>
      </c>
      <c r="T39" s="92">
        <v>3763.2</v>
      </c>
      <c r="U39" s="92">
        <v>3439.78</v>
      </c>
      <c r="V39" s="92">
        <v>3411.43</v>
      </c>
      <c r="W39" s="92">
        <v>3341.62</v>
      </c>
      <c r="X39" s="92">
        <v>3261.39</v>
      </c>
      <c r="Y39" s="92">
        <v>3219.92</v>
      </c>
      <c r="Z39" s="92">
        <v>3210.1</v>
      </c>
    </row>
    <row r="40" spans="1:26" x14ac:dyDescent="0.3">
      <c r="B40" s="94">
        <v>31</v>
      </c>
      <c r="C40" s="92">
        <v>3213.26</v>
      </c>
      <c r="D40" s="92">
        <v>3201.26</v>
      </c>
      <c r="E40" s="92">
        <v>3208.55</v>
      </c>
      <c r="F40" s="92">
        <v>3210.58</v>
      </c>
      <c r="G40" s="92">
        <v>3212.98</v>
      </c>
      <c r="H40" s="92">
        <v>3241.22</v>
      </c>
      <c r="I40" s="92">
        <v>3323.89</v>
      </c>
      <c r="J40" s="92">
        <v>3367.04</v>
      </c>
      <c r="K40" s="92">
        <v>3388.54</v>
      </c>
      <c r="L40" s="92">
        <v>3471.22</v>
      </c>
      <c r="M40" s="92">
        <v>3510.11</v>
      </c>
      <c r="N40" s="92">
        <v>3506.73</v>
      </c>
      <c r="O40" s="92">
        <v>3494.13</v>
      </c>
      <c r="P40" s="92">
        <v>3528.01</v>
      </c>
      <c r="Q40" s="92">
        <v>3512.09</v>
      </c>
      <c r="R40" s="92">
        <v>3605.29</v>
      </c>
      <c r="S40" s="92">
        <v>3825.48</v>
      </c>
      <c r="T40" s="92">
        <v>3858.7</v>
      </c>
      <c r="U40" s="92">
        <v>3722.56</v>
      </c>
      <c r="V40" s="92">
        <v>3529.54</v>
      </c>
      <c r="W40" s="92">
        <v>3481.17</v>
      </c>
      <c r="X40" s="92">
        <v>3325.89</v>
      </c>
      <c r="Y40" s="92">
        <v>3256.73</v>
      </c>
      <c r="Z40" s="92">
        <v>3217.33</v>
      </c>
    </row>
    <row r="41" spans="1:26" x14ac:dyDescent="0.3">
      <c r="A41" s="24"/>
      <c r="B41" s="95"/>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ht="15" customHeight="1" x14ac:dyDescent="0.3">
      <c r="B42" s="96" t="s">
        <v>67</v>
      </c>
      <c r="C42" s="97" t="s">
        <v>68</v>
      </c>
      <c r="D42" s="98"/>
      <c r="E42" s="98"/>
      <c r="F42" s="98"/>
      <c r="G42" s="98"/>
      <c r="H42" s="98"/>
      <c r="I42" s="98"/>
      <c r="J42" s="98"/>
      <c r="K42" s="98"/>
      <c r="L42" s="98"/>
      <c r="M42" s="98"/>
      <c r="N42" s="98"/>
      <c r="O42" s="98"/>
      <c r="P42" s="98"/>
      <c r="Q42" s="98"/>
      <c r="R42" s="98"/>
      <c r="S42" s="98"/>
      <c r="T42" s="98"/>
      <c r="U42" s="98"/>
      <c r="V42" s="98"/>
      <c r="W42" s="98"/>
      <c r="X42" s="98"/>
      <c r="Y42" s="98"/>
      <c r="Z42" s="99"/>
    </row>
    <row r="43" spans="1:26" x14ac:dyDescent="0.3">
      <c r="B43" s="100" t="s">
        <v>64</v>
      </c>
      <c r="C43" s="101">
        <v>0</v>
      </c>
      <c r="D43" s="88">
        <v>4.1666666666666664E-2</v>
      </c>
      <c r="E43" s="88">
        <v>8.3333333333333329E-2</v>
      </c>
      <c r="F43" s="88">
        <v>0.125</v>
      </c>
      <c r="G43" s="88">
        <v>0.16666666666666666</v>
      </c>
      <c r="H43" s="88">
        <v>0.20833333333333334</v>
      </c>
      <c r="I43" s="88">
        <v>0.25</v>
      </c>
      <c r="J43" s="88">
        <v>0.29166666666666669</v>
      </c>
      <c r="K43" s="88">
        <v>0.33333333333333331</v>
      </c>
      <c r="L43" s="88">
        <v>0.375</v>
      </c>
      <c r="M43" s="88">
        <v>0.41666666666666669</v>
      </c>
      <c r="N43" s="88">
        <v>0.45833333333333331</v>
      </c>
      <c r="O43" s="88">
        <v>0.5</v>
      </c>
      <c r="P43" s="88">
        <v>0.54166666666666663</v>
      </c>
      <c r="Q43" s="88">
        <v>0.58333333333333337</v>
      </c>
      <c r="R43" s="88">
        <v>0.625</v>
      </c>
      <c r="S43" s="88">
        <v>0.66666666666666663</v>
      </c>
      <c r="T43" s="88">
        <v>0.70833333333333337</v>
      </c>
      <c r="U43" s="88">
        <v>0.75</v>
      </c>
      <c r="V43" s="88">
        <v>0.79166666666666663</v>
      </c>
      <c r="W43" s="88">
        <v>0.83333333333333337</v>
      </c>
      <c r="X43" s="88">
        <v>0.875</v>
      </c>
      <c r="Y43" s="88">
        <v>0.91666666666666663</v>
      </c>
      <c r="Z43" s="88">
        <v>0.95833333333333337</v>
      </c>
    </row>
    <row r="44" spans="1:26" x14ac:dyDescent="0.3">
      <c r="B44" s="102"/>
      <c r="C44" s="103" t="s">
        <v>65</v>
      </c>
      <c r="D44" s="89" t="s">
        <v>65</v>
      </c>
      <c r="E44" s="89" t="s">
        <v>65</v>
      </c>
      <c r="F44" s="89" t="s">
        <v>65</v>
      </c>
      <c r="G44" s="89" t="s">
        <v>65</v>
      </c>
      <c r="H44" s="89" t="s">
        <v>65</v>
      </c>
      <c r="I44" s="89" t="s">
        <v>65</v>
      </c>
      <c r="J44" s="89" t="s">
        <v>65</v>
      </c>
      <c r="K44" s="89" t="s">
        <v>65</v>
      </c>
      <c r="L44" s="89" t="s">
        <v>65</v>
      </c>
      <c r="M44" s="89" t="s">
        <v>65</v>
      </c>
      <c r="N44" s="89" t="s">
        <v>65</v>
      </c>
      <c r="O44" s="89" t="s">
        <v>65</v>
      </c>
      <c r="P44" s="89" t="s">
        <v>65</v>
      </c>
      <c r="Q44" s="89" t="s">
        <v>65</v>
      </c>
      <c r="R44" s="89" t="s">
        <v>65</v>
      </c>
      <c r="S44" s="89" t="s">
        <v>65</v>
      </c>
      <c r="T44" s="89" t="s">
        <v>65</v>
      </c>
      <c r="U44" s="89" t="s">
        <v>65</v>
      </c>
      <c r="V44" s="89" t="s">
        <v>65</v>
      </c>
      <c r="W44" s="89" t="s">
        <v>65</v>
      </c>
      <c r="X44" s="89" t="s">
        <v>65</v>
      </c>
      <c r="Y44" s="89" t="s">
        <v>65</v>
      </c>
      <c r="Z44" s="89" t="s">
        <v>66</v>
      </c>
    </row>
    <row r="45" spans="1:26" x14ac:dyDescent="0.3">
      <c r="B45" s="104"/>
      <c r="C45" s="105">
        <v>4.1666666666666664E-2</v>
      </c>
      <c r="D45" s="90">
        <v>8.3333333333333329E-2</v>
      </c>
      <c r="E45" s="90">
        <v>0.125</v>
      </c>
      <c r="F45" s="90">
        <v>0.16666666666666666</v>
      </c>
      <c r="G45" s="90">
        <v>0.20833333333333334</v>
      </c>
      <c r="H45" s="90">
        <v>0.25</v>
      </c>
      <c r="I45" s="90">
        <v>0.29166666666666669</v>
      </c>
      <c r="J45" s="90">
        <v>0.33333333333333331</v>
      </c>
      <c r="K45" s="90">
        <v>0.375</v>
      </c>
      <c r="L45" s="90">
        <v>0.41666666666666669</v>
      </c>
      <c r="M45" s="90">
        <v>0.45833333333333331</v>
      </c>
      <c r="N45" s="90">
        <v>0.5</v>
      </c>
      <c r="O45" s="90">
        <v>0.54166666666666663</v>
      </c>
      <c r="P45" s="90">
        <v>0.58333333333333337</v>
      </c>
      <c r="Q45" s="90">
        <v>0.625</v>
      </c>
      <c r="R45" s="90">
        <v>0.66666666666666663</v>
      </c>
      <c r="S45" s="90">
        <v>0.70833333333333337</v>
      </c>
      <c r="T45" s="90">
        <v>0.75</v>
      </c>
      <c r="U45" s="90">
        <v>0.79166666666666663</v>
      </c>
      <c r="V45" s="90">
        <v>0.83333333333333337</v>
      </c>
      <c r="W45" s="90">
        <v>0.875</v>
      </c>
      <c r="X45" s="90">
        <v>0.91666666666666663</v>
      </c>
      <c r="Y45" s="90">
        <v>0.95833333333333337</v>
      </c>
      <c r="Z45" s="90">
        <v>0</v>
      </c>
    </row>
    <row r="46" spans="1:26" x14ac:dyDescent="0.3">
      <c r="B46" s="91">
        <v>1</v>
      </c>
      <c r="C46" s="106">
        <v>3441.69</v>
      </c>
      <c r="D46" s="106">
        <v>3401.98</v>
      </c>
      <c r="E46" s="106">
        <v>3409.24</v>
      </c>
      <c r="F46" s="106">
        <v>3447.1</v>
      </c>
      <c r="G46" s="106">
        <v>3446.51</v>
      </c>
      <c r="H46" s="106">
        <v>3547.19</v>
      </c>
      <c r="I46" s="106">
        <v>3726.77</v>
      </c>
      <c r="J46" s="106">
        <v>3885.81</v>
      </c>
      <c r="K46" s="106">
        <v>4018.76</v>
      </c>
      <c r="L46" s="106">
        <v>4270.63</v>
      </c>
      <c r="M46" s="106">
        <v>4285.41</v>
      </c>
      <c r="N46" s="106">
        <v>4322.33</v>
      </c>
      <c r="O46" s="106">
        <v>4324.47</v>
      </c>
      <c r="P46" s="106">
        <v>4333.53</v>
      </c>
      <c r="Q46" s="106">
        <v>4118.38</v>
      </c>
      <c r="R46" s="106">
        <v>4074.4</v>
      </c>
      <c r="S46" s="106">
        <v>4054.51</v>
      </c>
      <c r="T46" s="106">
        <v>4234.41</v>
      </c>
      <c r="U46" s="106">
        <v>4416.8100000000004</v>
      </c>
      <c r="V46" s="106">
        <v>4377.03</v>
      </c>
      <c r="W46" s="106">
        <v>4066.09</v>
      </c>
      <c r="X46" s="106">
        <v>3780.53</v>
      </c>
      <c r="Y46" s="106">
        <v>3733.24</v>
      </c>
      <c r="Z46" s="106">
        <v>3575.13</v>
      </c>
    </row>
    <row r="47" spans="1:26" x14ac:dyDescent="0.3">
      <c r="B47" s="93">
        <v>2</v>
      </c>
      <c r="C47" s="106">
        <v>3520.26</v>
      </c>
      <c r="D47" s="106">
        <v>3462.77</v>
      </c>
      <c r="E47" s="106">
        <v>3460.65</v>
      </c>
      <c r="F47" s="106">
        <v>3504.54</v>
      </c>
      <c r="G47" s="106">
        <v>3519.73</v>
      </c>
      <c r="H47" s="106">
        <v>3572.68</v>
      </c>
      <c r="I47" s="106">
        <v>3734.62</v>
      </c>
      <c r="J47" s="106">
        <v>3835.71</v>
      </c>
      <c r="K47" s="106">
        <v>3925.89</v>
      </c>
      <c r="L47" s="106">
        <v>4078.26</v>
      </c>
      <c r="M47" s="106">
        <v>4094.17</v>
      </c>
      <c r="N47" s="106">
        <v>4094.57</v>
      </c>
      <c r="O47" s="106">
        <v>4088.88</v>
      </c>
      <c r="P47" s="106">
        <v>3829.55</v>
      </c>
      <c r="Q47" s="106">
        <v>3886.78</v>
      </c>
      <c r="R47" s="106">
        <v>3792.84</v>
      </c>
      <c r="S47" s="106">
        <v>3778.07</v>
      </c>
      <c r="T47" s="106">
        <v>4045.09</v>
      </c>
      <c r="U47" s="106">
        <v>4215.8599999999997</v>
      </c>
      <c r="V47" s="106">
        <v>4221.8900000000003</v>
      </c>
      <c r="W47" s="106">
        <v>3952.46</v>
      </c>
      <c r="X47" s="106">
        <v>3849</v>
      </c>
      <c r="Y47" s="106">
        <v>3729.62</v>
      </c>
      <c r="Z47" s="106">
        <v>3646.03</v>
      </c>
    </row>
    <row r="48" spans="1:26" x14ac:dyDescent="0.3">
      <c r="B48" s="91">
        <v>3</v>
      </c>
      <c r="C48" s="106">
        <v>3612.36</v>
      </c>
      <c r="D48" s="106">
        <v>3537.38</v>
      </c>
      <c r="E48" s="106">
        <v>3545.74</v>
      </c>
      <c r="F48" s="106">
        <v>3528.59</v>
      </c>
      <c r="G48" s="106">
        <v>3549.68</v>
      </c>
      <c r="H48" s="106">
        <v>3630.88</v>
      </c>
      <c r="I48" s="106">
        <v>3757.05</v>
      </c>
      <c r="J48" s="106">
        <v>3900.1</v>
      </c>
      <c r="K48" s="106">
        <v>4058.34</v>
      </c>
      <c r="L48" s="106">
        <v>4262.1899999999996</v>
      </c>
      <c r="M48" s="106">
        <v>4325.8500000000004</v>
      </c>
      <c r="N48" s="106">
        <v>4322.66</v>
      </c>
      <c r="O48" s="106">
        <v>4290.99</v>
      </c>
      <c r="P48" s="106">
        <v>4370.09</v>
      </c>
      <c r="Q48" s="106">
        <v>4379.37</v>
      </c>
      <c r="R48" s="106">
        <v>4351.8999999999996</v>
      </c>
      <c r="S48" s="106">
        <v>4311.43</v>
      </c>
      <c r="T48" s="106">
        <v>4038.18</v>
      </c>
      <c r="U48" s="106">
        <v>4248.07</v>
      </c>
      <c r="V48" s="106">
        <v>4327.1099999999997</v>
      </c>
      <c r="W48" s="106">
        <v>3939.21</v>
      </c>
      <c r="X48" s="106">
        <v>3789.35</v>
      </c>
      <c r="Y48" s="106">
        <v>3728.73</v>
      </c>
      <c r="Z48" s="106">
        <v>3641.18</v>
      </c>
    </row>
    <row r="49" spans="2:26" x14ac:dyDescent="0.3">
      <c r="B49" s="94">
        <v>4</v>
      </c>
      <c r="C49" s="106">
        <v>3621.06</v>
      </c>
      <c r="D49" s="106">
        <v>3578.35</v>
      </c>
      <c r="E49" s="106">
        <v>3580.41</v>
      </c>
      <c r="F49" s="106">
        <v>3567.35</v>
      </c>
      <c r="G49" s="106">
        <v>3544.39</v>
      </c>
      <c r="H49" s="106">
        <v>3582.73</v>
      </c>
      <c r="I49" s="106">
        <v>3604.7</v>
      </c>
      <c r="J49" s="106">
        <v>3705.67</v>
      </c>
      <c r="K49" s="106">
        <v>3787.99</v>
      </c>
      <c r="L49" s="106">
        <v>3792.84</v>
      </c>
      <c r="M49" s="106">
        <v>3793.76</v>
      </c>
      <c r="N49" s="106">
        <v>3990.08</v>
      </c>
      <c r="O49" s="106">
        <v>3910.21</v>
      </c>
      <c r="P49" s="106">
        <v>3950.68</v>
      </c>
      <c r="Q49" s="106">
        <v>3950.03</v>
      </c>
      <c r="R49" s="106">
        <v>3917.78</v>
      </c>
      <c r="S49" s="106">
        <v>3997.13</v>
      </c>
      <c r="T49" s="106">
        <v>4060.05</v>
      </c>
      <c r="U49" s="106">
        <v>4233.43</v>
      </c>
      <c r="V49" s="106">
        <v>3976.79</v>
      </c>
      <c r="W49" s="106">
        <v>4011.08</v>
      </c>
      <c r="X49" s="106">
        <v>3777.87</v>
      </c>
      <c r="Y49" s="106">
        <v>3730.54</v>
      </c>
      <c r="Z49" s="106">
        <v>3622.44</v>
      </c>
    </row>
    <row r="50" spans="2:26" x14ac:dyDescent="0.3">
      <c r="B50" s="94">
        <v>5</v>
      </c>
      <c r="C50" s="106">
        <v>3530.19</v>
      </c>
      <c r="D50" s="106">
        <v>3485.76</v>
      </c>
      <c r="E50" s="106">
        <v>3494.48</v>
      </c>
      <c r="F50" s="106">
        <v>3482.14</v>
      </c>
      <c r="G50" s="106">
        <v>3486.96</v>
      </c>
      <c r="H50" s="106">
        <v>3549.77</v>
      </c>
      <c r="I50" s="106">
        <v>3730.49</v>
      </c>
      <c r="J50" s="106">
        <v>3784.21</v>
      </c>
      <c r="K50" s="106">
        <v>3839.68</v>
      </c>
      <c r="L50" s="106">
        <v>3837.31</v>
      </c>
      <c r="M50" s="106">
        <v>3926.13</v>
      </c>
      <c r="N50" s="106">
        <v>3925.04</v>
      </c>
      <c r="O50" s="106">
        <v>3879.41</v>
      </c>
      <c r="P50" s="106">
        <v>3927.29</v>
      </c>
      <c r="Q50" s="106">
        <v>4044.02</v>
      </c>
      <c r="R50" s="106">
        <v>3930.63</v>
      </c>
      <c r="S50" s="106">
        <v>3820.4</v>
      </c>
      <c r="T50" s="106">
        <v>3883.59</v>
      </c>
      <c r="U50" s="106">
        <v>3878.32</v>
      </c>
      <c r="V50" s="106">
        <v>3777.72</v>
      </c>
      <c r="W50" s="106">
        <v>3737.24</v>
      </c>
      <c r="X50" s="106">
        <v>3687.4</v>
      </c>
      <c r="Y50" s="106">
        <v>3580.11</v>
      </c>
      <c r="Z50" s="106">
        <v>3522.59</v>
      </c>
    </row>
    <row r="51" spans="2:26" x14ac:dyDescent="0.3">
      <c r="B51" s="94">
        <v>6</v>
      </c>
      <c r="C51" s="106">
        <v>3486.24</v>
      </c>
      <c r="D51" s="106">
        <v>3365.98</v>
      </c>
      <c r="E51" s="106">
        <v>3361.54</v>
      </c>
      <c r="F51" s="106">
        <v>3411.66</v>
      </c>
      <c r="G51" s="106">
        <v>3423.82</v>
      </c>
      <c r="H51" s="106">
        <v>3666.92</v>
      </c>
      <c r="I51" s="106">
        <v>3699.88</v>
      </c>
      <c r="J51" s="106">
        <v>3730.45</v>
      </c>
      <c r="K51" s="106">
        <v>3767.46</v>
      </c>
      <c r="L51" s="106">
        <v>3854.66</v>
      </c>
      <c r="M51" s="106">
        <v>3862.23</v>
      </c>
      <c r="N51" s="106">
        <v>3855.53</v>
      </c>
      <c r="O51" s="106">
        <v>3855.5</v>
      </c>
      <c r="P51" s="106">
        <v>3842.17</v>
      </c>
      <c r="Q51" s="106">
        <v>3840.29</v>
      </c>
      <c r="R51" s="106">
        <v>3809.4</v>
      </c>
      <c r="S51" s="106">
        <v>3838.96</v>
      </c>
      <c r="T51" s="106">
        <v>3906.22</v>
      </c>
      <c r="U51" s="106">
        <v>4096.62</v>
      </c>
      <c r="V51" s="106">
        <v>4149.8999999999996</v>
      </c>
      <c r="W51" s="106">
        <v>3897.29</v>
      </c>
      <c r="X51" s="106">
        <v>3747.25</v>
      </c>
      <c r="Y51" s="106">
        <v>3643.55</v>
      </c>
      <c r="Z51" s="106">
        <v>3533.35</v>
      </c>
    </row>
    <row r="52" spans="2:26" x14ac:dyDescent="0.3">
      <c r="B52" s="94">
        <v>7</v>
      </c>
      <c r="C52" s="106">
        <v>3519.2</v>
      </c>
      <c r="D52" s="106">
        <v>3490.17</v>
      </c>
      <c r="E52" s="106">
        <v>3490.94</v>
      </c>
      <c r="F52" s="106">
        <v>3512.71</v>
      </c>
      <c r="G52" s="106">
        <v>3525.94</v>
      </c>
      <c r="H52" s="106">
        <v>3578.67</v>
      </c>
      <c r="I52" s="106">
        <v>3696.14</v>
      </c>
      <c r="J52" s="106">
        <v>3844.72</v>
      </c>
      <c r="K52" s="106">
        <v>3896.39</v>
      </c>
      <c r="L52" s="106">
        <v>3909.67</v>
      </c>
      <c r="M52" s="106">
        <v>3910.17</v>
      </c>
      <c r="N52" s="106">
        <v>3915.57</v>
      </c>
      <c r="O52" s="106">
        <v>3912.8</v>
      </c>
      <c r="P52" s="106">
        <v>3884.71</v>
      </c>
      <c r="Q52" s="106">
        <v>3827.66</v>
      </c>
      <c r="R52" s="106">
        <v>4200.16</v>
      </c>
      <c r="S52" s="106">
        <v>4191.43</v>
      </c>
      <c r="T52" s="106">
        <v>4173.6499999999996</v>
      </c>
      <c r="U52" s="106">
        <v>3926.13</v>
      </c>
      <c r="V52" s="106">
        <v>3763.77</v>
      </c>
      <c r="W52" s="106">
        <v>3721.1</v>
      </c>
      <c r="X52" s="106">
        <v>3700.01</v>
      </c>
      <c r="Y52" s="106">
        <v>3599.93</v>
      </c>
      <c r="Z52" s="106">
        <v>3546.71</v>
      </c>
    </row>
    <row r="53" spans="2:26" x14ac:dyDescent="0.3">
      <c r="B53" s="94">
        <v>8</v>
      </c>
      <c r="C53" s="106">
        <v>3534.41</v>
      </c>
      <c r="D53" s="106">
        <v>3491.12</v>
      </c>
      <c r="E53" s="106">
        <v>3489.12</v>
      </c>
      <c r="F53" s="106">
        <v>3508.13</v>
      </c>
      <c r="G53" s="106">
        <v>3523.39</v>
      </c>
      <c r="H53" s="106">
        <v>3562.31</v>
      </c>
      <c r="I53" s="106">
        <v>3718.62</v>
      </c>
      <c r="J53" s="106">
        <v>3877.43</v>
      </c>
      <c r="K53" s="106">
        <v>3948.42</v>
      </c>
      <c r="L53" s="106">
        <v>3919.25</v>
      </c>
      <c r="M53" s="106">
        <v>4229.58</v>
      </c>
      <c r="N53" s="106">
        <v>4239.0200000000004</v>
      </c>
      <c r="O53" s="106">
        <v>4237.62</v>
      </c>
      <c r="P53" s="106">
        <v>4232.8999999999996</v>
      </c>
      <c r="Q53" s="106">
        <v>4201</v>
      </c>
      <c r="R53" s="106">
        <v>4240.45</v>
      </c>
      <c r="S53" s="106">
        <v>4278.29</v>
      </c>
      <c r="T53" s="106">
        <v>4280.42</v>
      </c>
      <c r="U53" s="106">
        <v>4419.22</v>
      </c>
      <c r="V53" s="106">
        <v>3906.48</v>
      </c>
      <c r="W53" s="106">
        <v>3904.2</v>
      </c>
      <c r="X53" s="106">
        <v>3765.77</v>
      </c>
      <c r="Y53" s="106">
        <v>3653.87</v>
      </c>
      <c r="Z53" s="106">
        <v>3546.68</v>
      </c>
    </row>
    <row r="54" spans="2:26" x14ac:dyDescent="0.3">
      <c r="B54" s="94">
        <v>9</v>
      </c>
      <c r="C54" s="106">
        <v>3521.66</v>
      </c>
      <c r="D54" s="106">
        <v>3494.72</v>
      </c>
      <c r="E54" s="106">
        <v>3498.05</v>
      </c>
      <c r="F54" s="106">
        <v>3519.77</v>
      </c>
      <c r="G54" s="106">
        <v>3531.67</v>
      </c>
      <c r="H54" s="106">
        <v>3560.57</v>
      </c>
      <c r="I54" s="106">
        <v>3706.66</v>
      </c>
      <c r="J54" s="106">
        <v>3802.45</v>
      </c>
      <c r="K54" s="106">
        <v>3909.33</v>
      </c>
      <c r="L54" s="106">
        <v>3935.24</v>
      </c>
      <c r="M54" s="106">
        <v>3932.32</v>
      </c>
      <c r="N54" s="106">
        <v>3931.56</v>
      </c>
      <c r="O54" s="106">
        <v>3928.7</v>
      </c>
      <c r="P54" s="106">
        <v>3925.45</v>
      </c>
      <c r="Q54" s="106">
        <v>3926.66</v>
      </c>
      <c r="R54" s="106">
        <v>3948.75</v>
      </c>
      <c r="S54" s="106">
        <v>3999.4</v>
      </c>
      <c r="T54" s="106">
        <v>3922.81</v>
      </c>
      <c r="U54" s="106">
        <v>4330.05</v>
      </c>
      <c r="V54" s="106">
        <v>3888.5</v>
      </c>
      <c r="W54" s="106">
        <v>3837.64</v>
      </c>
      <c r="X54" s="106">
        <v>3720.73</v>
      </c>
      <c r="Y54" s="106">
        <v>3628.74</v>
      </c>
      <c r="Z54" s="106">
        <v>3602.75</v>
      </c>
    </row>
    <row r="55" spans="2:26" x14ac:dyDescent="0.3">
      <c r="B55" s="94">
        <v>10</v>
      </c>
      <c r="C55" s="106">
        <v>3638.09</v>
      </c>
      <c r="D55" s="106">
        <v>3597.03</v>
      </c>
      <c r="E55" s="106">
        <v>3591.29</v>
      </c>
      <c r="F55" s="106">
        <v>3602.65</v>
      </c>
      <c r="G55" s="106">
        <v>3610.22</v>
      </c>
      <c r="H55" s="106">
        <v>3624.79</v>
      </c>
      <c r="I55" s="106">
        <v>3696.25</v>
      </c>
      <c r="J55" s="106">
        <v>3735.82</v>
      </c>
      <c r="K55" s="106">
        <v>3929.79</v>
      </c>
      <c r="L55" s="106">
        <v>4000.66</v>
      </c>
      <c r="M55" s="106">
        <v>4000.17</v>
      </c>
      <c r="N55" s="106">
        <v>4009.42</v>
      </c>
      <c r="O55" s="106">
        <v>3997.19</v>
      </c>
      <c r="P55" s="106">
        <v>4003.71</v>
      </c>
      <c r="Q55" s="106">
        <v>3993.73</v>
      </c>
      <c r="R55" s="106">
        <v>4247.8999999999996</v>
      </c>
      <c r="S55" s="106">
        <v>4258.18</v>
      </c>
      <c r="T55" s="106">
        <v>4318.6400000000003</v>
      </c>
      <c r="U55" s="106">
        <v>4396.3</v>
      </c>
      <c r="V55" s="106">
        <v>4320.32</v>
      </c>
      <c r="W55" s="106">
        <v>3971.21</v>
      </c>
      <c r="X55" s="106">
        <v>3823.32</v>
      </c>
      <c r="Y55" s="106">
        <v>3725.66</v>
      </c>
      <c r="Z55" s="106">
        <v>3667.5</v>
      </c>
    </row>
    <row r="56" spans="2:26" x14ac:dyDescent="0.3">
      <c r="B56" s="94">
        <v>11</v>
      </c>
      <c r="C56" s="106">
        <v>3657.98</v>
      </c>
      <c r="D56" s="106">
        <v>3595.8</v>
      </c>
      <c r="E56" s="106">
        <v>3618.07</v>
      </c>
      <c r="F56" s="106">
        <v>3629.46</v>
      </c>
      <c r="G56" s="106">
        <v>3611.73</v>
      </c>
      <c r="H56" s="106">
        <v>3604.89</v>
      </c>
      <c r="I56" s="106">
        <v>3665.51</v>
      </c>
      <c r="J56" s="106">
        <v>3732.24</v>
      </c>
      <c r="K56" s="106">
        <v>3813.66</v>
      </c>
      <c r="L56" s="106">
        <v>3887.37</v>
      </c>
      <c r="M56" s="106">
        <v>3888.83</v>
      </c>
      <c r="N56" s="106">
        <v>3884.8</v>
      </c>
      <c r="O56" s="106">
        <v>3871.05</v>
      </c>
      <c r="P56" s="106">
        <v>3910.52</v>
      </c>
      <c r="Q56" s="106">
        <v>3965.19</v>
      </c>
      <c r="R56" s="106">
        <v>4046.43</v>
      </c>
      <c r="S56" s="106">
        <v>4114.22</v>
      </c>
      <c r="T56" s="106">
        <v>4133.62</v>
      </c>
      <c r="U56" s="106">
        <v>4285.97</v>
      </c>
      <c r="V56" s="106">
        <v>3971.4</v>
      </c>
      <c r="W56" s="106">
        <v>3885.54</v>
      </c>
      <c r="X56" s="106">
        <v>3764.09</v>
      </c>
      <c r="Y56" s="106">
        <v>3727.84</v>
      </c>
      <c r="Z56" s="106">
        <v>3694.16</v>
      </c>
    </row>
    <row r="57" spans="2:26" x14ac:dyDescent="0.3">
      <c r="B57" s="94">
        <v>12</v>
      </c>
      <c r="C57" s="106">
        <v>3607.89</v>
      </c>
      <c r="D57" s="106">
        <v>3583.98</v>
      </c>
      <c r="E57" s="106">
        <v>3580.89</v>
      </c>
      <c r="F57" s="106">
        <v>3615.59</v>
      </c>
      <c r="G57" s="106">
        <v>3634.93</v>
      </c>
      <c r="H57" s="106">
        <v>3667.66</v>
      </c>
      <c r="I57" s="106">
        <v>3803.53</v>
      </c>
      <c r="J57" s="106">
        <v>4067.14</v>
      </c>
      <c r="K57" s="106">
        <v>4389.63</v>
      </c>
      <c r="L57" s="106">
        <v>4481.9399999999996</v>
      </c>
      <c r="M57" s="106">
        <v>4468.8100000000004</v>
      </c>
      <c r="N57" s="106">
        <v>4455.1000000000004</v>
      </c>
      <c r="O57" s="106">
        <v>4463.47</v>
      </c>
      <c r="P57" s="106">
        <v>4444.28</v>
      </c>
      <c r="Q57" s="106">
        <v>4409.2299999999996</v>
      </c>
      <c r="R57" s="106">
        <v>4524.6099999999997</v>
      </c>
      <c r="S57" s="106">
        <v>4535.51</v>
      </c>
      <c r="T57" s="106">
        <v>4548.2299999999996</v>
      </c>
      <c r="U57" s="106">
        <v>4634.42</v>
      </c>
      <c r="V57" s="106">
        <v>4441.3999999999996</v>
      </c>
      <c r="W57" s="106">
        <v>4172.17</v>
      </c>
      <c r="X57" s="106">
        <v>3786.26</v>
      </c>
      <c r="Y57" s="106">
        <v>3726.51</v>
      </c>
      <c r="Z57" s="106">
        <v>3634.89</v>
      </c>
    </row>
    <row r="58" spans="2:26" x14ac:dyDescent="0.3">
      <c r="B58" s="94">
        <v>13</v>
      </c>
      <c r="C58" s="106">
        <v>3501.57</v>
      </c>
      <c r="D58" s="106">
        <v>3482.94</v>
      </c>
      <c r="E58" s="106">
        <v>3479.41</v>
      </c>
      <c r="F58" s="106">
        <v>3515.36</v>
      </c>
      <c r="G58" s="106">
        <v>3528.83</v>
      </c>
      <c r="H58" s="106">
        <v>3558.26</v>
      </c>
      <c r="I58" s="106">
        <v>3707.58</v>
      </c>
      <c r="J58" s="106">
        <v>3862.83</v>
      </c>
      <c r="K58" s="106">
        <v>4002.44</v>
      </c>
      <c r="L58" s="106">
        <v>4092.86</v>
      </c>
      <c r="M58" s="106">
        <v>3918.33</v>
      </c>
      <c r="N58" s="106">
        <v>3909.99</v>
      </c>
      <c r="O58" s="106">
        <v>3906.71</v>
      </c>
      <c r="P58" s="106">
        <v>3898.32</v>
      </c>
      <c r="Q58" s="106">
        <v>4171.99</v>
      </c>
      <c r="R58" s="106">
        <v>4130.49</v>
      </c>
      <c r="S58" s="106">
        <v>4307.9399999999996</v>
      </c>
      <c r="T58" s="106">
        <v>4341.6400000000003</v>
      </c>
      <c r="U58" s="106">
        <v>4314.21</v>
      </c>
      <c r="V58" s="106">
        <v>4130.43</v>
      </c>
      <c r="W58" s="106">
        <v>4205.71</v>
      </c>
      <c r="X58" s="106">
        <v>4018.42</v>
      </c>
      <c r="Y58" s="106">
        <v>3761.07</v>
      </c>
      <c r="Z58" s="106">
        <v>3578.87</v>
      </c>
    </row>
    <row r="59" spans="2:26" x14ac:dyDescent="0.3">
      <c r="B59" s="94">
        <v>14</v>
      </c>
      <c r="C59" s="106">
        <v>3536.24</v>
      </c>
      <c r="D59" s="106">
        <v>3526.21</v>
      </c>
      <c r="E59" s="106">
        <v>3526.69</v>
      </c>
      <c r="F59" s="106">
        <v>3570.24</v>
      </c>
      <c r="G59" s="106">
        <v>3588.21</v>
      </c>
      <c r="H59" s="106">
        <v>3631.53</v>
      </c>
      <c r="I59" s="106">
        <v>3710.93</v>
      </c>
      <c r="J59" s="106">
        <v>3886.46</v>
      </c>
      <c r="K59" s="106">
        <v>4000.94</v>
      </c>
      <c r="L59" s="106">
        <v>4255.04</v>
      </c>
      <c r="M59" s="106">
        <v>4264.84</v>
      </c>
      <c r="N59" s="106">
        <v>4190.6000000000004</v>
      </c>
      <c r="O59" s="106">
        <v>4215.53</v>
      </c>
      <c r="P59" s="106">
        <v>4036.18</v>
      </c>
      <c r="Q59" s="106">
        <v>4037.71</v>
      </c>
      <c r="R59" s="106">
        <v>4041.13</v>
      </c>
      <c r="S59" s="106">
        <v>4040.06</v>
      </c>
      <c r="T59" s="106">
        <v>4524.55</v>
      </c>
      <c r="U59" s="106">
        <v>4202.37</v>
      </c>
      <c r="V59" s="106">
        <v>4428.05</v>
      </c>
      <c r="W59" s="106">
        <v>4048.09</v>
      </c>
      <c r="X59" s="106">
        <v>3783.45</v>
      </c>
      <c r="Y59" s="106">
        <v>3723.16</v>
      </c>
      <c r="Z59" s="106">
        <v>3637.76</v>
      </c>
    </row>
    <row r="60" spans="2:26" x14ac:dyDescent="0.3">
      <c r="B60" s="94">
        <v>15</v>
      </c>
      <c r="C60" s="106">
        <v>3627.38</v>
      </c>
      <c r="D60" s="106">
        <v>3597.27</v>
      </c>
      <c r="E60" s="106">
        <v>3621.7</v>
      </c>
      <c r="F60" s="106">
        <v>3665.57</v>
      </c>
      <c r="G60" s="106">
        <v>3669.84</v>
      </c>
      <c r="H60" s="106">
        <v>3702.49</v>
      </c>
      <c r="I60" s="106">
        <v>3803.98</v>
      </c>
      <c r="J60" s="106">
        <v>3991.49</v>
      </c>
      <c r="K60" s="106">
        <v>4258.03</v>
      </c>
      <c r="L60" s="106">
        <v>4325.95</v>
      </c>
      <c r="M60" s="106">
        <v>4317.9399999999996</v>
      </c>
      <c r="N60" s="106">
        <v>4346.6099999999997</v>
      </c>
      <c r="O60" s="106">
        <v>4353.54</v>
      </c>
      <c r="P60" s="106">
        <v>4408.49</v>
      </c>
      <c r="Q60" s="106">
        <v>4453.72</v>
      </c>
      <c r="R60" s="106">
        <v>4571.3999999999996</v>
      </c>
      <c r="S60" s="106">
        <v>4556.3100000000004</v>
      </c>
      <c r="T60" s="106">
        <v>4664.25</v>
      </c>
      <c r="U60" s="106">
        <v>4665.5600000000004</v>
      </c>
      <c r="V60" s="106">
        <v>4670.68</v>
      </c>
      <c r="W60" s="106">
        <v>4364.29</v>
      </c>
      <c r="X60" s="106">
        <v>4114.18</v>
      </c>
      <c r="Y60" s="106">
        <v>3773.63</v>
      </c>
      <c r="Z60" s="106">
        <v>3724.69</v>
      </c>
    </row>
    <row r="61" spans="2:26" x14ac:dyDescent="0.3">
      <c r="B61" s="94">
        <v>16</v>
      </c>
      <c r="C61" s="106">
        <v>3651.61</v>
      </c>
      <c r="D61" s="106">
        <v>3624.46</v>
      </c>
      <c r="E61" s="106">
        <v>3658.61</v>
      </c>
      <c r="F61" s="106">
        <v>3695.81</v>
      </c>
      <c r="G61" s="106">
        <v>3701.05</v>
      </c>
      <c r="H61" s="106">
        <v>3747.89</v>
      </c>
      <c r="I61" s="106">
        <v>3806.85</v>
      </c>
      <c r="J61" s="106">
        <v>3906.56</v>
      </c>
      <c r="K61" s="106">
        <v>4105.3100000000004</v>
      </c>
      <c r="L61" s="106">
        <v>4256.2299999999996</v>
      </c>
      <c r="M61" s="106">
        <v>4104.92</v>
      </c>
      <c r="N61" s="106">
        <v>4102.9399999999996</v>
      </c>
      <c r="O61" s="106">
        <v>4259.76</v>
      </c>
      <c r="P61" s="106">
        <v>4242.5200000000004</v>
      </c>
      <c r="Q61" s="106">
        <v>4385.29</v>
      </c>
      <c r="R61" s="106">
        <v>4337.45</v>
      </c>
      <c r="S61" s="106">
        <v>4353.72</v>
      </c>
      <c r="T61" s="106">
        <v>4379.46</v>
      </c>
      <c r="U61" s="106">
        <v>4334.21</v>
      </c>
      <c r="V61" s="106">
        <v>4325.71</v>
      </c>
      <c r="W61" s="106">
        <v>4066.61</v>
      </c>
      <c r="X61" s="106">
        <v>3772.03</v>
      </c>
      <c r="Y61" s="106">
        <v>3730.62</v>
      </c>
      <c r="Z61" s="106">
        <v>3701.01</v>
      </c>
    </row>
    <row r="62" spans="2:26" x14ac:dyDescent="0.3">
      <c r="B62" s="94">
        <v>17</v>
      </c>
      <c r="C62" s="106">
        <v>3705.68</v>
      </c>
      <c r="D62" s="106">
        <v>3680.01</v>
      </c>
      <c r="E62" s="106">
        <v>3674.61</v>
      </c>
      <c r="F62" s="106">
        <v>3676.1</v>
      </c>
      <c r="G62" s="106">
        <v>3657.93</v>
      </c>
      <c r="H62" s="106">
        <v>3679.71</v>
      </c>
      <c r="I62" s="106">
        <v>3727.96</v>
      </c>
      <c r="J62" s="106">
        <v>3906.87</v>
      </c>
      <c r="K62" s="106">
        <v>4246.34</v>
      </c>
      <c r="L62" s="106">
        <v>4351.54</v>
      </c>
      <c r="M62" s="106">
        <v>3869.2</v>
      </c>
      <c r="N62" s="106">
        <v>4282.91</v>
      </c>
      <c r="O62" s="106">
        <v>4390.53</v>
      </c>
      <c r="P62" s="106">
        <v>4298.8900000000003</v>
      </c>
      <c r="Q62" s="106">
        <v>4688.3599999999997</v>
      </c>
      <c r="R62" s="106">
        <v>4685.38</v>
      </c>
      <c r="S62" s="106">
        <v>4685.6099999999997</v>
      </c>
      <c r="T62" s="106">
        <v>4684.13</v>
      </c>
      <c r="U62" s="106">
        <v>4676.18</v>
      </c>
      <c r="V62" s="106">
        <v>4595.04</v>
      </c>
      <c r="W62" s="106">
        <v>4542.7700000000004</v>
      </c>
      <c r="X62" s="106">
        <v>4265.62</v>
      </c>
      <c r="Y62" s="106">
        <v>3936.04</v>
      </c>
      <c r="Z62" s="106">
        <v>3735.98</v>
      </c>
    </row>
    <row r="63" spans="2:26" x14ac:dyDescent="0.3">
      <c r="B63" s="94">
        <v>18</v>
      </c>
      <c r="C63" s="106">
        <v>3725.87</v>
      </c>
      <c r="D63" s="106">
        <v>3646.51</v>
      </c>
      <c r="E63" s="106">
        <v>3626.15</v>
      </c>
      <c r="F63" s="106">
        <v>3632.5</v>
      </c>
      <c r="G63" s="106">
        <v>3628.86</v>
      </c>
      <c r="H63" s="106">
        <v>3635.99</v>
      </c>
      <c r="I63" s="106">
        <v>3722.33</v>
      </c>
      <c r="J63" s="106">
        <v>3823.64</v>
      </c>
      <c r="K63" s="106">
        <v>4044.02</v>
      </c>
      <c r="L63" s="106">
        <v>4345.5</v>
      </c>
      <c r="M63" s="106">
        <v>4348.34</v>
      </c>
      <c r="N63" s="106">
        <v>4344.3100000000004</v>
      </c>
      <c r="O63" s="106">
        <v>4333.1000000000004</v>
      </c>
      <c r="P63" s="106">
        <v>4342.93</v>
      </c>
      <c r="Q63" s="106">
        <v>4688.34</v>
      </c>
      <c r="R63" s="106">
        <v>4684.05</v>
      </c>
      <c r="S63" s="106">
        <v>4702.24</v>
      </c>
      <c r="T63" s="106">
        <v>4702.24</v>
      </c>
      <c r="U63" s="106">
        <v>4692.58</v>
      </c>
      <c r="V63" s="106">
        <v>4524.37</v>
      </c>
      <c r="W63" s="106">
        <v>4332.84</v>
      </c>
      <c r="X63" s="106">
        <v>3944.45</v>
      </c>
      <c r="Y63" s="106">
        <v>3829.09</v>
      </c>
      <c r="Z63" s="106">
        <v>3686.49</v>
      </c>
    </row>
    <row r="64" spans="2:26" x14ac:dyDescent="0.3">
      <c r="B64" s="94">
        <v>19</v>
      </c>
      <c r="C64" s="106">
        <v>3643.78</v>
      </c>
      <c r="D64" s="106">
        <v>3595.04</v>
      </c>
      <c r="E64" s="106">
        <v>3636.66</v>
      </c>
      <c r="F64" s="106">
        <v>3729.15</v>
      </c>
      <c r="G64" s="106">
        <v>3685.08</v>
      </c>
      <c r="H64" s="106">
        <v>3738.96</v>
      </c>
      <c r="I64" s="106">
        <v>3755.45</v>
      </c>
      <c r="J64" s="106">
        <v>3892.13</v>
      </c>
      <c r="K64" s="106">
        <v>3999.07</v>
      </c>
      <c r="L64" s="106">
        <v>4023.78</v>
      </c>
      <c r="M64" s="106">
        <v>4014.08</v>
      </c>
      <c r="N64" s="106">
        <v>4014.75</v>
      </c>
      <c r="O64" s="106">
        <v>3992.22</v>
      </c>
      <c r="P64" s="106">
        <v>3819.17</v>
      </c>
      <c r="Q64" s="106">
        <v>4322.01</v>
      </c>
      <c r="R64" s="106">
        <v>4240.05</v>
      </c>
      <c r="S64" s="106">
        <v>4277.2700000000004</v>
      </c>
      <c r="T64" s="106">
        <v>4324.12</v>
      </c>
      <c r="U64" s="106">
        <v>4025.96</v>
      </c>
      <c r="V64" s="106">
        <v>3754.01</v>
      </c>
      <c r="W64" s="106">
        <v>3738.99</v>
      </c>
      <c r="X64" s="106">
        <v>3690.4</v>
      </c>
      <c r="Y64" s="106">
        <v>3609.02</v>
      </c>
      <c r="Z64" s="106">
        <v>3549.74</v>
      </c>
    </row>
    <row r="65" spans="2:26" x14ac:dyDescent="0.3">
      <c r="B65" s="94">
        <v>20</v>
      </c>
      <c r="C65" s="106">
        <v>3458.86</v>
      </c>
      <c r="D65" s="106">
        <v>3433.23</v>
      </c>
      <c r="E65" s="106">
        <v>3444.44</v>
      </c>
      <c r="F65" s="106">
        <v>3489.88</v>
      </c>
      <c r="G65" s="106">
        <v>3530.28</v>
      </c>
      <c r="H65" s="106">
        <v>3528.63</v>
      </c>
      <c r="I65" s="106">
        <v>3687.36</v>
      </c>
      <c r="J65" s="106">
        <v>3829.98</v>
      </c>
      <c r="K65" s="106">
        <v>3917.71</v>
      </c>
      <c r="L65" s="106">
        <v>3945.18</v>
      </c>
      <c r="M65" s="106">
        <v>3938.8</v>
      </c>
      <c r="N65" s="106">
        <v>3929.57</v>
      </c>
      <c r="O65" s="106">
        <v>3937.49</v>
      </c>
      <c r="P65" s="106">
        <v>3918.82</v>
      </c>
      <c r="Q65" s="106">
        <v>3930.91</v>
      </c>
      <c r="R65" s="106">
        <v>4121.8500000000004</v>
      </c>
      <c r="S65" s="106">
        <v>4121.4799999999996</v>
      </c>
      <c r="T65" s="106">
        <v>4115.59</v>
      </c>
      <c r="U65" s="106">
        <v>3906.22</v>
      </c>
      <c r="V65" s="106">
        <v>3784.52</v>
      </c>
      <c r="W65" s="106">
        <v>3781.88</v>
      </c>
      <c r="X65" s="106">
        <v>3692.04</v>
      </c>
      <c r="Y65" s="106">
        <v>3634.09</v>
      </c>
      <c r="Z65" s="106">
        <v>3591.49</v>
      </c>
    </row>
    <row r="66" spans="2:26" x14ac:dyDescent="0.3">
      <c r="B66" s="94">
        <v>21</v>
      </c>
      <c r="C66" s="106">
        <v>3582.65</v>
      </c>
      <c r="D66" s="106">
        <v>3559.45</v>
      </c>
      <c r="E66" s="106">
        <v>3546.29</v>
      </c>
      <c r="F66" s="106">
        <v>3602.77</v>
      </c>
      <c r="G66" s="106">
        <v>3630.74</v>
      </c>
      <c r="H66" s="106">
        <v>3733.37</v>
      </c>
      <c r="I66" s="106">
        <v>3816.49</v>
      </c>
      <c r="J66" s="106">
        <v>3910.59</v>
      </c>
      <c r="K66" s="106">
        <v>4029.59</v>
      </c>
      <c r="L66" s="106">
        <v>4126.8900000000003</v>
      </c>
      <c r="M66" s="106">
        <v>4284.07</v>
      </c>
      <c r="N66" s="106">
        <v>4243.08</v>
      </c>
      <c r="O66" s="106">
        <v>4237.58</v>
      </c>
      <c r="P66" s="106">
        <v>4205.87</v>
      </c>
      <c r="Q66" s="106">
        <v>4216.58</v>
      </c>
      <c r="R66" s="106">
        <v>4387.37</v>
      </c>
      <c r="S66" s="106">
        <v>4398.37</v>
      </c>
      <c r="T66" s="106">
        <v>4400.97</v>
      </c>
      <c r="U66" s="106">
        <v>4251.1400000000003</v>
      </c>
      <c r="V66" s="106">
        <v>3904.32</v>
      </c>
      <c r="W66" s="106">
        <v>3857.45</v>
      </c>
      <c r="X66" s="106">
        <v>3786.54</v>
      </c>
      <c r="Y66" s="106">
        <v>3729.94</v>
      </c>
      <c r="Z66" s="106">
        <v>3599.91</v>
      </c>
    </row>
    <row r="67" spans="2:26" x14ac:dyDescent="0.3">
      <c r="B67" s="94">
        <v>22</v>
      </c>
      <c r="C67" s="106">
        <v>3549.33</v>
      </c>
      <c r="D67" s="106">
        <v>3451.56</v>
      </c>
      <c r="E67" s="106">
        <v>3476.48</v>
      </c>
      <c r="F67" s="106">
        <v>3585.76</v>
      </c>
      <c r="G67" s="106">
        <v>3666.07</v>
      </c>
      <c r="H67" s="106">
        <v>3613.64</v>
      </c>
      <c r="I67" s="106">
        <v>3754.35</v>
      </c>
      <c r="J67" s="106">
        <v>3861.72</v>
      </c>
      <c r="K67" s="106">
        <v>3977.58</v>
      </c>
      <c r="L67" s="106">
        <v>3988.11</v>
      </c>
      <c r="M67" s="106">
        <v>3959.76</v>
      </c>
      <c r="N67" s="106">
        <v>3967.83</v>
      </c>
      <c r="O67" s="106">
        <v>3959.15</v>
      </c>
      <c r="P67" s="106">
        <v>3953.95</v>
      </c>
      <c r="Q67" s="106">
        <v>3953.35</v>
      </c>
      <c r="R67" s="106">
        <v>4176</v>
      </c>
      <c r="S67" s="106">
        <v>4200.1899999999996</v>
      </c>
      <c r="T67" s="106">
        <v>4443.13</v>
      </c>
      <c r="U67" s="106">
        <v>4079.55</v>
      </c>
      <c r="V67" s="106">
        <v>3971.77</v>
      </c>
      <c r="W67" s="106">
        <v>3882.83</v>
      </c>
      <c r="X67" s="106">
        <v>3744.48</v>
      </c>
      <c r="Y67" s="106">
        <v>3643.5</v>
      </c>
      <c r="Z67" s="106">
        <v>3577.03</v>
      </c>
    </row>
    <row r="68" spans="2:26" x14ac:dyDescent="0.3">
      <c r="B68" s="94">
        <v>23</v>
      </c>
      <c r="C68" s="106">
        <v>3515.39</v>
      </c>
      <c r="D68" s="106">
        <v>3495.35</v>
      </c>
      <c r="E68" s="106">
        <v>3497.64</v>
      </c>
      <c r="F68" s="106">
        <v>3552.84</v>
      </c>
      <c r="G68" s="106">
        <v>3592.56</v>
      </c>
      <c r="H68" s="106">
        <v>3641.99</v>
      </c>
      <c r="I68" s="106">
        <v>3743.2</v>
      </c>
      <c r="J68" s="106">
        <v>3802.61</v>
      </c>
      <c r="K68" s="106">
        <v>3857.28</v>
      </c>
      <c r="L68" s="106">
        <v>3912.54</v>
      </c>
      <c r="M68" s="106">
        <v>3903.89</v>
      </c>
      <c r="N68" s="106">
        <v>3899.44</v>
      </c>
      <c r="O68" s="106">
        <v>3893.46</v>
      </c>
      <c r="P68" s="106">
        <v>3870.77</v>
      </c>
      <c r="Q68" s="106">
        <v>3865.57</v>
      </c>
      <c r="R68" s="106">
        <v>4027.65</v>
      </c>
      <c r="S68" s="106">
        <v>3996.93</v>
      </c>
      <c r="T68" s="106">
        <v>3976.78</v>
      </c>
      <c r="U68" s="106">
        <v>4033.18</v>
      </c>
      <c r="V68" s="106">
        <v>3921.7</v>
      </c>
      <c r="W68" s="106">
        <v>3857.59</v>
      </c>
      <c r="X68" s="106">
        <v>3755.07</v>
      </c>
      <c r="Y68" s="106">
        <v>3609.83</v>
      </c>
      <c r="Z68" s="106">
        <v>3610.49</v>
      </c>
    </row>
    <row r="69" spans="2:26" x14ac:dyDescent="0.3">
      <c r="B69" s="94">
        <v>24</v>
      </c>
      <c r="C69" s="106">
        <v>3698.43</v>
      </c>
      <c r="D69" s="106">
        <v>3665.57</v>
      </c>
      <c r="E69" s="106">
        <v>3669.62</v>
      </c>
      <c r="F69" s="106">
        <v>3681.16</v>
      </c>
      <c r="G69" s="106">
        <v>3681.97</v>
      </c>
      <c r="H69" s="106">
        <v>3710.17</v>
      </c>
      <c r="I69" s="106">
        <v>3727.65</v>
      </c>
      <c r="J69" s="106">
        <v>3841.43</v>
      </c>
      <c r="K69" s="106">
        <v>3931.48</v>
      </c>
      <c r="L69" s="106">
        <v>3986.56</v>
      </c>
      <c r="M69" s="106">
        <v>3984.85</v>
      </c>
      <c r="N69" s="106">
        <v>3984.98</v>
      </c>
      <c r="O69" s="106">
        <v>3979.65</v>
      </c>
      <c r="P69" s="106">
        <v>3982.65</v>
      </c>
      <c r="Q69" s="106">
        <v>4018.31</v>
      </c>
      <c r="R69" s="106">
        <v>4143.1099999999997</v>
      </c>
      <c r="S69" s="106">
        <v>4273.71</v>
      </c>
      <c r="T69" s="106">
        <v>4266.04</v>
      </c>
      <c r="U69" s="106">
        <v>4017.98</v>
      </c>
      <c r="V69" s="106">
        <v>3929.7</v>
      </c>
      <c r="W69" s="106">
        <v>3887.05</v>
      </c>
      <c r="X69" s="106">
        <v>3791.04</v>
      </c>
      <c r="Y69" s="106">
        <v>3727.19</v>
      </c>
      <c r="Z69" s="106">
        <v>3669.17</v>
      </c>
    </row>
    <row r="70" spans="2:26" x14ac:dyDescent="0.3">
      <c r="B70" s="94">
        <v>25</v>
      </c>
      <c r="C70" s="106">
        <v>3527.14</v>
      </c>
      <c r="D70" s="106">
        <v>3663.12</v>
      </c>
      <c r="E70" s="106">
        <v>3642.54</v>
      </c>
      <c r="F70" s="106">
        <v>3671.12</v>
      </c>
      <c r="G70" s="106">
        <v>3664.82</v>
      </c>
      <c r="H70" s="106">
        <v>3688.26</v>
      </c>
      <c r="I70" s="106">
        <v>3730.91</v>
      </c>
      <c r="J70" s="106">
        <v>3763.41</v>
      </c>
      <c r="K70" s="106">
        <v>3816.32</v>
      </c>
      <c r="L70" s="106">
        <v>3858.41</v>
      </c>
      <c r="M70" s="106">
        <v>3907.51</v>
      </c>
      <c r="N70" s="106">
        <v>3918.49</v>
      </c>
      <c r="O70" s="106">
        <v>3901.44</v>
      </c>
      <c r="P70" s="106">
        <v>3898.15</v>
      </c>
      <c r="Q70" s="106">
        <v>3907.63</v>
      </c>
      <c r="R70" s="106">
        <v>3988.49</v>
      </c>
      <c r="S70" s="106">
        <v>4139.53</v>
      </c>
      <c r="T70" s="106">
        <v>4145.91</v>
      </c>
      <c r="U70" s="106">
        <v>3977.96</v>
      </c>
      <c r="V70" s="106">
        <v>3853.09</v>
      </c>
      <c r="W70" s="106">
        <v>3816.84</v>
      </c>
      <c r="X70" s="106">
        <v>3788.06</v>
      </c>
      <c r="Y70" s="106">
        <v>3740.57</v>
      </c>
      <c r="Z70" s="106">
        <v>3710.84</v>
      </c>
    </row>
    <row r="71" spans="2:26" x14ac:dyDescent="0.3">
      <c r="B71" s="94">
        <v>26</v>
      </c>
      <c r="C71" s="106">
        <v>3653.85</v>
      </c>
      <c r="D71" s="106">
        <v>3650.49</v>
      </c>
      <c r="E71" s="106">
        <v>3662.64</v>
      </c>
      <c r="F71" s="106">
        <v>3747</v>
      </c>
      <c r="G71" s="106">
        <v>3758.53</v>
      </c>
      <c r="H71" s="106">
        <v>3768.66</v>
      </c>
      <c r="I71" s="106">
        <v>3795.79</v>
      </c>
      <c r="J71" s="106">
        <v>3860</v>
      </c>
      <c r="K71" s="106">
        <v>3900.46</v>
      </c>
      <c r="L71" s="106">
        <v>3917.74</v>
      </c>
      <c r="M71" s="106">
        <v>3915.19</v>
      </c>
      <c r="N71" s="106">
        <v>3921.72</v>
      </c>
      <c r="O71" s="106">
        <v>3921.92</v>
      </c>
      <c r="P71" s="106">
        <v>3918.21</v>
      </c>
      <c r="Q71" s="106">
        <v>3925.17</v>
      </c>
      <c r="R71" s="106">
        <v>4152.34</v>
      </c>
      <c r="S71" s="106">
        <v>4254.66</v>
      </c>
      <c r="T71" s="106">
        <v>4412.88</v>
      </c>
      <c r="U71" s="106">
        <v>4435.88</v>
      </c>
      <c r="V71" s="106">
        <v>4083.32</v>
      </c>
      <c r="W71" s="106">
        <v>3947.89</v>
      </c>
      <c r="X71" s="106">
        <v>3868.12</v>
      </c>
      <c r="Y71" s="106">
        <v>3766.24</v>
      </c>
      <c r="Z71" s="106">
        <v>3762.54</v>
      </c>
    </row>
    <row r="72" spans="2:26" x14ac:dyDescent="0.3">
      <c r="B72" s="94">
        <v>27</v>
      </c>
      <c r="C72" s="106">
        <v>3730.03</v>
      </c>
      <c r="D72" s="106">
        <v>3714.37</v>
      </c>
      <c r="E72" s="106">
        <v>3755.05</v>
      </c>
      <c r="F72" s="106">
        <v>3767.14</v>
      </c>
      <c r="G72" s="106">
        <v>3791.19</v>
      </c>
      <c r="H72" s="106">
        <v>3794.47</v>
      </c>
      <c r="I72" s="106">
        <v>3814.63</v>
      </c>
      <c r="J72" s="106">
        <v>3883.8</v>
      </c>
      <c r="K72" s="106">
        <v>3945.59</v>
      </c>
      <c r="L72" s="106">
        <v>3959.48</v>
      </c>
      <c r="M72" s="106">
        <v>3947.68</v>
      </c>
      <c r="N72" s="106">
        <v>3945.3</v>
      </c>
      <c r="O72" s="106">
        <v>3935.72</v>
      </c>
      <c r="P72" s="106">
        <v>3960.89</v>
      </c>
      <c r="Q72" s="106">
        <v>4017.16</v>
      </c>
      <c r="R72" s="106">
        <v>4165.3</v>
      </c>
      <c r="S72" s="106">
        <v>4272.92</v>
      </c>
      <c r="T72" s="106">
        <v>4024.88</v>
      </c>
      <c r="U72" s="106">
        <v>4002.31</v>
      </c>
      <c r="V72" s="106">
        <v>3956.48</v>
      </c>
      <c r="W72" s="106">
        <v>3843.37</v>
      </c>
      <c r="X72" s="106">
        <v>3819.14</v>
      </c>
      <c r="Y72" s="106">
        <v>3766.62</v>
      </c>
      <c r="Z72" s="106">
        <v>3741.56</v>
      </c>
    </row>
    <row r="73" spans="2:26" x14ac:dyDescent="0.3">
      <c r="B73" s="94">
        <v>28</v>
      </c>
      <c r="C73" s="106">
        <v>3611.58</v>
      </c>
      <c r="D73" s="106">
        <v>3589.49</v>
      </c>
      <c r="E73" s="106">
        <v>3589.2</v>
      </c>
      <c r="F73" s="106">
        <v>3647.32</v>
      </c>
      <c r="G73" s="106">
        <v>3649.26</v>
      </c>
      <c r="H73" s="106">
        <v>3762.01</v>
      </c>
      <c r="I73" s="106">
        <v>3769.9</v>
      </c>
      <c r="J73" s="106">
        <v>3862.03</v>
      </c>
      <c r="K73" s="106">
        <v>3942.34</v>
      </c>
      <c r="L73" s="106">
        <v>3955.55</v>
      </c>
      <c r="M73" s="106">
        <v>3950.13</v>
      </c>
      <c r="N73" s="106">
        <v>3981.06</v>
      </c>
      <c r="O73" s="106">
        <v>3990.19</v>
      </c>
      <c r="P73" s="106">
        <v>3866.81</v>
      </c>
      <c r="Q73" s="106">
        <v>3899.15</v>
      </c>
      <c r="R73" s="106">
        <v>4011.3</v>
      </c>
      <c r="S73" s="106">
        <v>4147.6899999999996</v>
      </c>
      <c r="T73" s="106">
        <v>4013.41</v>
      </c>
      <c r="U73" s="106">
        <v>3942.74</v>
      </c>
      <c r="V73" s="106">
        <v>3837.76</v>
      </c>
      <c r="W73" s="106">
        <v>3801.34</v>
      </c>
      <c r="X73" s="106">
        <v>3761.69</v>
      </c>
      <c r="Y73" s="106">
        <v>3680.08</v>
      </c>
      <c r="Z73" s="106">
        <v>3665.96</v>
      </c>
    </row>
    <row r="74" spans="2:26" x14ac:dyDescent="0.3">
      <c r="B74" s="94">
        <v>29</v>
      </c>
      <c r="C74" s="106">
        <v>3658.37</v>
      </c>
      <c r="D74" s="106">
        <v>3644.15</v>
      </c>
      <c r="E74" s="106">
        <v>3669.32</v>
      </c>
      <c r="F74" s="106">
        <v>3728.19</v>
      </c>
      <c r="G74" s="106">
        <v>3739.7</v>
      </c>
      <c r="H74" s="106">
        <v>3762.59</v>
      </c>
      <c r="I74" s="106">
        <v>3778.38</v>
      </c>
      <c r="J74" s="106">
        <v>3855.13</v>
      </c>
      <c r="K74" s="106">
        <v>3872.22</v>
      </c>
      <c r="L74" s="106">
        <v>3925.07</v>
      </c>
      <c r="M74" s="106">
        <v>3908.32</v>
      </c>
      <c r="N74" s="106">
        <v>3910.83</v>
      </c>
      <c r="O74" s="106">
        <v>3898.82</v>
      </c>
      <c r="P74" s="106">
        <v>3902.42</v>
      </c>
      <c r="Q74" s="106">
        <v>3907.75</v>
      </c>
      <c r="R74" s="106">
        <v>4027.7</v>
      </c>
      <c r="S74" s="106">
        <v>4309.67</v>
      </c>
      <c r="T74" s="106">
        <v>4353.63</v>
      </c>
      <c r="U74" s="106">
        <v>4239.99</v>
      </c>
      <c r="V74" s="106">
        <v>3913.07</v>
      </c>
      <c r="W74" s="106">
        <v>3813.55</v>
      </c>
      <c r="X74" s="106">
        <v>3770.92</v>
      </c>
      <c r="Y74" s="106">
        <v>3719.25</v>
      </c>
      <c r="Z74" s="106">
        <v>3655.9</v>
      </c>
    </row>
    <row r="75" spans="2:26" x14ac:dyDescent="0.3">
      <c r="B75" s="94">
        <v>30</v>
      </c>
      <c r="C75" s="106">
        <v>3663.41</v>
      </c>
      <c r="D75" s="106">
        <v>3675.86</v>
      </c>
      <c r="E75" s="106">
        <v>3706.4</v>
      </c>
      <c r="F75" s="106">
        <v>3740.51</v>
      </c>
      <c r="G75" s="106">
        <v>3744.57</v>
      </c>
      <c r="H75" s="106">
        <v>3768.89</v>
      </c>
      <c r="I75" s="106">
        <v>3796.36</v>
      </c>
      <c r="J75" s="106">
        <v>3839.82</v>
      </c>
      <c r="K75" s="106">
        <v>3907.12</v>
      </c>
      <c r="L75" s="106">
        <v>3941.94</v>
      </c>
      <c r="M75" s="106">
        <v>3951.26</v>
      </c>
      <c r="N75" s="106">
        <v>4013.41</v>
      </c>
      <c r="O75" s="106">
        <v>3945.75</v>
      </c>
      <c r="P75" s="106">
        <v>3945.18</v>
      </c>
      <c r="Q75" s="106">
        <v>3958.4</v>
      </c>
      <c r="R75" s="106">
        <v>3993.35</v>
      </c>
      <c r="S75" s="106">
        <v>4316.91</v>
      </c>
      <c r="T75" s="106">
        <v>4324.6899999999996</v>
      </c>
      <c r="U75" s="106">
        <v>4001.27</v>
      </c>
      <c r="V75" s="106">
        <v>3972.92</v>
      </c>
      <c r="W75" s="106">
        <v>3903.11</v>
      </c>
      <c r="X75" s="106">
        <v>3822.88</v>
      </c>
      <c r="Y75" s="106">
        <v>3781.41</v>
      </c>
      <c r="Z75" s="106">
        <v>3771.59</v>
      </c>
    </row>
    <row r="76" spans="2:26" x14ac:dyDescent="0.3">
      <c r="B76" s="107">
        <v>31</v>
      </c>
      <c r="C76" s="106">
        <v>3774.75</v>
      </c>
      <c r="D76" s="106">
        <v>3762.75</v>
      </c>
      <c r="E76" s="106">
        <v>3770.04</v>
      </c>
      <c r="F76" s="106">
        <v>3772.07</v>
      </c>
      <c r="G76" s="106">
        <v>3774.47</v>
      </c>
      <c r="H76" s="106">
        <v>3802.71</v>
      </c>
      <c r="I76" s="106">
        <v>3885.38</v>
      </c>
      <c r="J76" s="106">
        <v>3928.53</v>
      </c>
      <c r="K76" s="106">
        <v>3950.03</v>
      </c>
      <c r="L76" s="106">
        <v>4032.71</v>
      </c>
      <c r="M76" s="106">
        <v>4071.6</v>
      </c>
      <c r="N76" s="106">
        <v>4068.22</v>
      </c>
      <c r="O76" s="106">
        <v>4055.62</v>
      </c>
      <c r="P76" s="106">
        <v>4089.5</v>
      </c>
      <c r="Q76" s="106">
        <v>4073.58</v>
      </c>
      <c r="R76" s="106">
        <v>4166.78</v>
      </c>
      <c r="S76" s="106">
        <v>4386.97</v>
      </c>
      <c r="T76" s="106">
        <v>4420.1899999999996</v>
      </c>
      <c r="U76" s="106">
        <v>4284.05</v>
      </c>
      <c r="V76" s="106">
        <v>4091.03</v>
      </c>
      <c r="W76" s="106">
        <v>4042.66</v>
      </c>
      <c r="X76" s="106">
        <v>3887.38</v>
      </c>
      <c r="Y76" s="106">
        <v>3818.22</v>
      </c>
      <c r="Z76" s="106">
        <v>3778.82</v>
      </c>
    </row>
    <row r="77" spans="2:26" x14ac:dyDescent="0.3">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row>
    <row r="78" spans="2:26" ht="15" customHeight="1" x14ac:dyDescent="0.3">
      <c r="B78" s="109" t="s">
        <v>69</v>
      </c>
      <c r="C78" s="97" t="s">
        <v>70</v>
      </c>
      <c r="D78" s="98"/>
      <c r="E78" s="98"/>
      <c r="F78" s="98"/>
      <c r="G78" s="98"/>
      <c r="H78" s="98"/>
      <c r="I78" s="98"/>
      <c r="J78" s="98"/>
      <c r="K78" s="98"/>
      <c r="L78" s="98"/>
      <c r="M78" s="98"/>
      <c r="N78" s="98"/>
      <c r="O78" s="98"/>
      <c r="P78" s="98"/>
      <c r="Q78" s="98"/>
      <c r="R78" s="98"/>
      <c r="S78" s="98"/>
      <c r="T78" s="98"/>
      <c r="U78" s="98"/>
      <c r="V78" s="98"/>
      <c r="W78" s="98"/>
      <c r="X78" s="98"/>
      <c r="Y78" s="98"/>
      <c r="Z78" s="99"/>
    </row>
    <row r="79" spans="2:26" x14ac:dyDescent="0.3">
      <c r="B79" s="100" t="s">
        <v>64</v>
      </c>
      <c r="C79" s="101">
        <v>0</v>
      </c>
      <c r="D79" s="88">
        <v>4.1666666666666664E-2</v>
      </c>
      <c r="E79" s="88">
        <v>8.3333333333333329E-2</v>
      </c>
      <c r="F79" s="88">
        <v>0.125</v>
      </c>
      <c r="G79" s="88">
        <v>0.16666666666666666</v>
      </c>
      <c r="H79" s="88">
        <v>0.20833333333333334</v>
      </c>
      <c r="I79" s="88">
        <v>0.25</v>
      </c>
      <c r="J79" s="88">
        <v>0.29166666666666669</v>
      </c>
      <c r="K79" s="88">
        <v>0.33333333333333331</v>
      </c>
      <c r="L79" s="88">
        <v>0.375</v>
      </c>
      <c r="M79" s="88">
        <v>0.41666666666666669</v>
      </c>
      <c r="N79" s="88">
        <v>0.45833333333333331</v>
      </c>
      <c r="O79" s="88">
        <v>0.5</v>
      </c>
      <c r="P79" s="88">
        <v>0.54166666666666663</v>
      </c>
      <c r="Q79" s="88">
        <v>0.58333333333333337</v>
      </c>
      <c r="R79" s="88">
        <v>0.625</v>
      </c>
      <c r="S79" s="88">
        <v>0.66666666666666663</v>
      </c>
      <c r="T79" s="88">
        <v>0.70833333333333337</v>
      </c>
      <c r="U79" s="88">
        <v>0.75</v>
      </c>
      <c r="V79" s="88">
        <v>0.79166666666666663</v>
      </c>
      <c r="W79" s="88">
        <v>0.83333333333333337</v>
      </c>
      <c r="X79" s="88">
        <v>0.875</v>
      </c>
      <c r="Y79" s="88">
        <v>0.91666666666666663</v>
      </c>
      <c r="Z79" s="88">
        <v>0.95833333333333337</v>
      </c>
    </row>
    <row r="80" spans="2:26" x14ac:dyDescent="0.3">
      <c r="B80" s="102"/>
      <c r="C80" s="103" t="s">
        <v>65</v>
      </c>
      <c r="D80" s="89" t="s">
        <v>65</v>
      </c>
      <c r="E80" s="89" t="s">
        <v>65</v>
      </c>
      <c r="F80" s="89" t="s">
        <v>65</v>
      </c>
      <c r="G80" s="89" t="s">
        <v>65</v>
      </c>
      <c r="H80" s="89" t="s">
        <v>65</v>
      </c>
      <c r="I80" s="89" t="s">
        <v>65</v>
      </c>
      <c r="J80" s="89" t="s">
        <v>65</v>
      </c>
      <c r="K80" s="89" t="s">
        <v>65</v>
      </c>
      <c r="L80" s="89" t="s">
        <v>65</v>
      </c>
      <c r="M80" s="89" t="s">
        <v>65</v>
      </c>
      <c r="N80" s="89" t="s">
        <v>65</v>
      </c>
      <c r="O80" s="89" t="s">
        <v>65</v>
      </c>
      <c r="P80" s="89" t="s">
        <v>65</v>
      </c>
      <c r="Q80" s="89" t="s">
        <v>65</v>
      </c>
      <c r="R80" s="89" t="s">
        <v>65</v>
      </c>
      <c r="S80" s="89" t="s">
        <v>65</v>
      </c>
      <c r="T80" s="89" t="s">
        <v>65</v>
      </c>
      <c r="U80" s="89" t="s">
        <v>65</v>
      </c>
      <c r="V80" s="89" t="s">
        <v>65</v>
      </c>
      <c r="W80" s="89" t="s">
        <v>65</v>
      </c>
      <c r="X80" s="89" t="s">
        <v>65</v>
      </c>
      <c r="Y80" s="89" t="s">
        <v>65</v>
      </c>
      <c r="Z80" s="89" t="s">
        <v>66</v>
      </c>
    </row>
    <row r="81" spans="2:26" x14ac:dyDescent="0.3">
      <c r="B81" s="104"/>
      <c r="C81" s="105">
        <v>4.1666666666666664E-2</v>
      </c>
      <c r="D81" s="90">
        <v>8.3333333333333329E-2</v>
      </c>
      <c r="E81" s="90">
        <v>0.125</v>
      </c>
      <c r="F81" s="90">
        <v>0.16666666666666666</v>
      </c>
      <c r="G81" s="90">
        <v>0.20833333333333334</v>
      </c>
      <c r="H81" s="90">
        <v>0.25</v>
      </c>
      <c r="I81" s="90">
        <v>0.29166666666666669</v>
      </c>
      <c r="J81" s="90">
        <v>0.33333333333333331</v>
      </c>
      <c r="K81" s="90">
        <v>0.375</v>
      </c>
      <c r="L81" s="90">
        <v>0.41666666666666669</v>
      </c>
      <c r="M81" s="90">
        <v>0.45833333333333331</v>
      </c>
      <c r="N81" s="90">
        <v>0.5</v>
      </c>
      <c r="O81" s="90">
        <v>0.54166666666666663</v>
      </c>
      <c r="P81" s="90">
        <v>0.58333333333333337</v>
      </c>
      <c r="Q81" s="90">
        <v>0.625</v>
      </c>
      <c r="R81" s="90">
        <v>0.66666666666666663</v>
      </c>
      <c r="S81" s="90">
        <v>0.70833333333333337</v>
      </c>
      <c r="T81" s="90">
        <v>0.75</v>
      </c>
      <c r="U81" s="90">
        <v>0.79166666666666663</v>
      </c>
      <c r="V81" s="90">
        <v>0.83333333333333337</v>
      </c>
      <c r="W81" s="90">
        <v>0.875</v>
      </c>
      <c r="X81" s="90">
        <v>0.91666666666666663</v>
      </c>
      <c r="Y81" s="90">
        <v>0.95833333333333337</v>
      </c>
      <c r="Z81" s="90">
        <v>0</v>
      </c>
    </row>
    <row r="82" spans="2:26" x14ac:dyDescent="0.3">
      <c r="B82" s="91">
        <v>1</v>
      </c>
      <c r="C82" s="106">
        <v>3659.69</v>
      </c>
      <c r="D82" s="106">
        <v>3619.98</v>
      </c>
      <c r="E82" s="106">
        <v>3627.24</v>
      </c>
      <c r="F82" s="106">
        <v>3665.1</v>
      </c>
      <c r="G82" s="106">
        <v>3664.51</v>
      </c>
      <c r="H82" s="106">
        <v>3765.19</v>
      </c>
      <c r="I82" s="106">
        <v>3944.77</v>
      </c>
      <c r="J82" s="106">
        <v>4103.8100000000004</v>
      </c>
      <c r="K82" s="106">
        <v>4236.76</v>
      </c>
      <c r="L82" s="106">
        <v>4488.63</v>
      </c>
      <c r="M82" s="106">
        <v>4503.41</v>
      </c>
      <c r="N82" s="106">
        <v>4540.33</v>
      </c>
      <c r="O82" s="106">
        <v>4542.47</v>
      </c>
      <c r="P82" s="106">
        <v>4551.53</v>
      </c>
      <c r="Q82" s="106">
        <v>4336.38</v>
      </c>
      <c r="R82" s="106">
        <v>4292.3999999999996</v>
      </c>
      <c r="S82" s="106">
        <v>4272.51</v>
      </c>
      <c r="T82" s="106">
        <v>4452.41</v>
      </c>
      <c r="U82" s="106">
        <v>4634.8100000000004</v>
      </c>
      <c r="V82" s="106">
        <v>4595.03</v>
      </c>
      <c r="W82" s="106">
        <v>4284.09</v>
      </c>
      <c r="X82" s="106">
        <v>3998.53</v>
      </c>
      <c r="Y82" s="106">
        <v>3951.24</v>
      </c>
      <c r="Z82" s="106">
        <v>3793.13</v>
      </c>
    </row>
    <row r="83" spans="2:26" x14ac:dyDescent="0.3">
      <c r="B83" s="93">
        <v>2</v>
      </c>
      <c r="C83" s="106">
        <v>3738.26</v>
      </c>
      <c r="D83" s="106">
        <v>3680.77</v>
      </c>
      <c r="E83" s="106">
        <v>3678.65</v>
      </c>
      <c r="F83" s="106">
        <v>3722.54</v>
      </c>
      <c r="G83" s="106">
        <v>3737.73</v>
      </c>
      <c r="H83" s="106">
        <v>3790.68</v>
      </c>
      <c r="I83" s="106">
        <v>3952.62</v>
      </c>
      <c r="J83" s="106">
        <v>4053.71</v>
      </c>
      <c r="K83" s="106">
        <v>4143.8900000000003</v>
      </c>
      <c r="L83" s="106">
        <v>4296.26</v>
      </c>
      <c r="M83" s="106">
        <v>4312.17</v>
      </c>
      <c r="N83" s="106">
        <v>4312.57</v>
      </c>
      <c r="O83" s="106">
        <v>4306.88</v>
      </c>
      <c r="P83" s="106">
        <v>4047.55</v>
      </c>
      <c r="Q83" s="106">
        <v>4104.78</v>
      </c>
      <c r="R83" s="106">
        <v>4010.84</v>
      </c>
      <c r="S83" s="106">
        <v>3996.07</v>
      </c>
      <c r="T83" s="106">
        <v>4263.09</v>
      </c>
      <c r="U83" s="106">
        <v>4433.8599999999997</v>
      </c>
      <c r="V83" s="106">
        <v>4439.8900000000003</v>
      </c>
      <c r="W83" s="106">
        <v>4170.46</v>
      </c>
      <c r="X83" s="106">
        <v>4067</v>
      </c>
      <c r="Y83" s="106">
        <v>3947.62</v>
      </c>
      <c r="Z83" s="106">
        <v>3864.03</v>
      </c>
    </row>
    <row r="84" spans="2:26" x14ac:dyDescent="0.3">
      <c r="B84" s="91">
        <v>3</v>
      </c>
      <c r="C84" s="106">
        <v>3830.36</v>
      </c>
      <c r="D84" s="106">
        <v>3755.38</v>
      </c>
      <c r="E84" s="106">
        <v>3763.74</v>
      </c>
      <c r="F84" s="106">
        <v>3746.59</v>
      </c>
      <c r="G84" s="106">
        <v>3767.68</v>
      </c>
      <c r="H84" s="106">
        <v>3848.88</v>
      </c>
      <c r="I84" s="106">
        <v>3975.05</v>
      </c>
      <c r="J84" s="106">
        <v>4118.1000000000004</v>
      </c>
      <c r="K84" s="106">
        <v>4276.34</v>
      </c>
      <c r="L84" s="106">
        <v>4480.1899999999996</v>
      </c>
      <c r="M84" s="106">
        <v>4543.8500000000004</v>
      </c>
      <c r="N84" s="106">
        <v>4540.66</v>
      </c>
      <c r="O84" s="106">
        <v>4508.99</v>
      </c>
      <c r="P84" s="106">
        <v>4588.09</v>
      </c>
      <c r="Q84" s="106">
        <v>4597.37</v>
      </c>
      <c r="R84" s="106">
        <v>4569.8999999999996</v>
      </c>
      <c r="S84" s="106">
        <v>4529.43</v>
      </c>
      <c r="T84" s="106">
        <v>4256.18</v>
      </c>
      <c r="U84" s="106">
        <v>4466.07</v>
      </c>
      <c r="V84" s="106">
        <v>4545.1099999999997</v>
      </c>
      <c r="W84" s="106">
        <v>4157.21</v>
      </c>
      <c r="X84" s="106">
        <v>4007.35</v>
      </c>
      <c r="Y84" s="106">
        <v>3946.73</v>
      </c>
      <c r="Z84" s="106">
        <v>3859.18</v>
      </c>
    </row>
    <row r="85" spans="2:26" x14ac:dyDescent="0.3">
      <c r="B85" s="94">
        <v>4</v>
      </c>
      <c r="C85" s="106">
        <v>3839.06</v>
      </c>
      <c r="D85" s="106">
        <v>3796.35</v>
      </c>
      <c r="E85" s="106">
        <v>3798.41</v>
      </c>
      <c r="F85" s="106">
        <v>3785.35</v>
      </c>
      <c r="G85" s="106">
        <v>3762.39</v>
      </c>
      <c r="H85" s="106">
        <v>3800.73</v>
      </c>
      <c r="I85" s="106">
        <v>3822.7</v>
      </c>
      <c r="J85" s="106">
        <v>3923.67</v>
      </c>
      <c r="K85" s="106">
        <v>4005.99</v>
      </c>
      <c r="L85" s="106">
        <v>4010.84</v>
      </c>
      <c r="M85" s="106">
        <v>4011.76</v>
      </c>
      <c r="N85" s="106">
        <v>4208.08</v>
      </c>
      <c r="O85" s="106">
        <v>4128.21</v>
      </c>
      <c r="P85" s="106">
        <v>4168.68</v>
      </c>
      <c r="Q85" s="106">
        <v>4168.03</v>
      </c>
      <c r="R85" s="106">
        <v>4135.78</v>
      </c>
      <c r="S85" s="106">
        <v>4215.13</v>
      </c>
      <c r="T85" s="106">
        <v>4278.05</v>
      </c>
      <c r="U85" s="106">
        <v>4451.43</v>
      </c>
      <c r="V85" s="106">
        <v>4194.79</v>
      </c>
      <c r="W85" s="106">
        <v>4229.08</v>
      </c>
      <c r="X85" s="106">
        <v>3995.87</v>
      </c>
      <c r="Y85" s="106">
        <v>3948.54</v>
      </c>
      <c r="Z85" s="106">
        <v>3840.44</v>
      </c>
    </row>
    <row r="86" spans="2:26" x14ac:dyDescent="0.3">
      <c r="B86" s="94">
        <v>5</v>
      </c>
      <c r="C86" s="106">
        <v>3748.19</v>
      </c>
      <c r="D86" s="106">
        <v>3703.76</v>
      </c>
      <c r="E86" s="106">
        <v>3712.48</v>
      </c>
      <c r="F86" s="106">
        <v>3700.14</v>
      </c>
      <c r="G86" s="106">
        <v>3704.96</v>
      </c>
      <c r="H86" s="106">
        <v>3767.77</v>
      </c>
      <c r="I86" s="106">
        <v>3948.49</v>
      </c>
      <c r="J86" s="106">
        <v>4002.21</v>
      </c>
      <c r="K86" s="106">
        <v>4057.68</v>
      </c>
      <c r="L86" s="106">
        <v>4055.31</v>
      </c>
      <c r="M86" s="106">
        <v>4144.13</v>
      </c>
      <c r="N86" s="106">
        <v>4143.04</v>
      </c>
      <c r="O86" s="106">
        <v>4097.41</v>
      </c>
      <c r="P86" s="106">
        <v>4145.29</v>
      </c>
      <c r="Q86" s="106">
        <v>4262.0200000000004</v>
      </c>
      <c r="R86" s="106">
        <v>4148.63</v>
      </c>
      <c r="S86" s="106">
        <v>4038.4</v>
      </c>
      <c r="T86" s="106">
        <v>4101.59</v>
      </c>
      <c r="U86" s="106">
        <v>4096.32</v>
      </c>
      <c r="V86" s="106">
        <v>3995.72</v>
      </c>
      <c r="W86" s="106">
        <v>3955.24</v>
      </c>
      <c r="X86" s="106">
        <v>3905.4</v>
      </c>
      <c r="Y86" s="106">
        <v>3798.11</v>
      </c>
      <c r="Z86" s="106">
        <v>3740.59</v>
      </c>
    </row>
    <row r="87" spans="2:26" x14ac:dyDescent="0.3">
      <c r="B87" s="94">
        <v>6</v>
      </c>
      <c r="C87" s="106">
        <v>3704.24</v>
      </c>
      <c r="D87" s="106">
        <v>3583.98</v>
      </c>
      <c r="E87" s="106">
        <v>3579.54</v>
      </c>
      <c r="F87" s="106">
        <v>3629.66</v>
      </c>
      <c r="G87" s="106">
        <v>3641.82</v>
      </c>
      <c r="H87" s="106">
        <v>3884.92</v>
      </c>
      <c r="I87" s="106">
        <v>3917.88</v>
      </c>
      <c r="J87" s="106">
        <v>3948.45</v>
      </c>
      <c r="K87" s="106">
        <v>3985.46</v>
      </c>
      <c r="L87" s="106">
        <v>4072.66</v>
      </c>
      <c r="M87" s="106">
        <v>4080.23</v>
      </c>
      <c r="N87" s="106">
        <v>4073.53</v>
      </c>
      <c r="O87" s="106">
        <v>4073.5</v>
      </c>
      <c r="P87" s="106">
        <v>4060.17</v>
      </c>
      <c r="Q87" s="106">
        <v>4058.29</v>
      </c>
      <c r="R87" s="106">
        <v>4027.4</v>
      </c>
      <c r="S87" s="106">
        <v>4056.96</v>
      </c>
      <c r="T87" s="106">
        <v>4124.22</v>
      </c>
      <c r="U87" s="106">
        <v>4314.62</v>
      </c>
      <c r="V87" s="106">
        <v>4367.8999999999996</v>
      </c>
      <c r="W87" s="106">
        <v>4115.29</v>
      </c>
      <c r="X87" s="106">
        <v>3965.25</v>
      </c>
      <c r="Y87" s="106">
        <v>3861.55</v>
      </c>
      <c r="Z87" s="106">
        <v>3751.35</v>
      </c>
    </row>
    <row r="88" spans="2:26" x14ac:dyDescent="0.3">
      <c r="B88" s="94">
        <v>7</v>
      </c>
      <c r="C88" s="106">
        <v>3737.2</v>
      </c>
      <c r="D88" s="106">
        <v>3708.17</v>
      </c>
      <c r="E88" s="106">
        <v>3708.94</v>
      </c>
      <c r="F88" s="106">
        <v>3730.71</v>
      </c>
      <c r="G88" s="106">
        <v>3743.94</v>
      </c>
      <c r="H88" s="106">
        <v>3796.67</v>
      </c>
      <c r="I88" s="106">
        <v>3914.14</v>
      </c>
      <c r="J88" s="106">
        <v>4062.72</v>
      </c>
      <c r="K88" s="106">
        <v>4114.3900000000003</v>
      </c>
      <c r="L88" s="106">
        <v>4127.67</v>
      </c>
      <c r="M88" s="106">
        <v>4128.17</v>
      </c>
      <c r="N88" s="106">
        <v>4133.57</v>
      </c>
      <c r="O88" s="106">
        <v>4130.8</v>
      </c>
      <c r="P88" s="106">
        <v>4102.71</v>
      </c>
      <c r="Q88" s="106">
        <v>4045.66</v>
      </c>
      <c r="R88" s="106">
        <v>4418.16</v>
      </c>
      <c r="S88" s="106">
        <v>4409.43</v>
      </c>
      <c r="T88" s="106">
        <v>4391.6499999999996</v>
      </c>
      <c r="U88" s="106">
        <v>4144.13</v>
      </c>
      <c r="V88" s="106">
        <v>3981.77</v>
      </c>
      <c r="W88" s="106">
        <v>3939.1</v>
      </c>
      <c r="X88" s="106">
        <v>3918.01</v>
      </c>
      <c r="Y88" s="106">
        <v>3817.93</v>
      </c>
      <c r="Z88" s="106">
        <v>3764.71</v>
      </c>
    </row>
    <row r="89" spans="2:26" x14ac:dyDescent="0.3">
      <c r="B89" s="94">
        <v>8</v>
      </c>
      <c r="C89" s="106">
        <v>3752.41</v>
      </c>
      <c r="D89" s="106">
        <v>3709.12</v>
      </c>
      <c r="E89" s="106">
        <v>3707.12</v>
      </c>
      <c r="F89" s="106">
        <v>3726.13</v>
      </c>
      <c r="G89" s="106">
        <v>3741.39</v>
      </c>
      <c r="H89" s="106">
        <v>3780.31</v>
      </c>
      <c r="I89" s="106">
        <v>3936.62</v>
      </c>
      <c r="J89" s="106">
        <v>4095.43</v>
      </c>
      <c r="K89" s="106">
        <v>4166.42</v>
      </c>
      <c r="L89" s="106">
        <v>4137.25</v>
      </c>
      <c r="M89" s="106">
        <v>4447.58</v>
      </c>
      <c r="N89" s="106">
        <v>4457.0200000000004</v>
      </c>
      <c r="O89" s="106">
        <v>4455.62</v>
      </c>
      <c r="P89" s="106">
        <v>4450.8999999999996</v>
      </c>
      <c r="Q89" s="106">
        <v>4419</v>
      </c>
      <c r="R89" s="106">
        <v>4458.45</v>
      </c>
      <c r="S89" s="106">
        <v>4496.29</v>
      </c>
      <c r="T89" s="106">
        <v>4498.42</v>
      </c>
      <c r="U89" s="106">
        <v>4637.22</v>
      </c>
      <c r="V89" s="106">
        <v>4124.4799999999996</v>
      </c>
      <c r="W89" s="106">
        <v>4122.2</v>
      </c>
      <c r="X89" s="106">
        <v>3983.77</v>
      </c>
      <c r="Y89" s="106">
        <v>3871.87</v>
      </c>
      <c r="Z89" s="106">
        <v>3764.68</v>
      </c>
    </row>
    <row r="90" spans="2:26" x14ac:dyDescent="0.3">
      <c r="B90" s="94">
        <v>9</v>
      </c>
      <c r="C90" s="106">
        <v>3739.66</v>
      </c>
      <c r="D90" s="106">
        <v>3712.72</v>
      </c>
      <c r="E90" s="106">
        <v>3716.05</v>
      </c>
      <c r="F90" s="106">
        <v>3737.77</v>
      </c>
      <c r="G90" s="106">
        <v>3749.67</v>
      </c>
      <c r="H90" s="106">
        <v>3778.57</v>
      </c>
      <c r="I90" s="106">
        <v>3924.66</v>
      </c>
      <c r="J90" s="106">
        <v>4020.45</v>
      </c>
      <c r="K90" s="106">
        <v>4127.33</v>
      </c>
      <c r="L90" s="106">
        <v>4153.24</v>
      </c>
      <c r="M90" s="106">
        <v>4150.32</v>
      </c>
      <c r="N90" s="106">
        <v>4149.5600000000004</v>
      </c>
      <c r="O90" s="106">
        <v>4146.7</v>
      </c>
      <c r="P90" s="106">
        <v>4143.45</v>
      </c>
      <c r="Q90" s="106">
        <v>4144.66</v>
      </c>
      <c r="R90" s="106">
        <v>4166.75</v>
      </c>
      <c r="S90" s="106">
        <v>4217.3999999999996</v>
      </c>
      <c r="T90" s="106">
        <v>4140.8100000000004</v>
      </c>
      <c r="U90" s="106">
        <v>4548.05</v>
      </c>
      <c r="V90" s="106">
        <v>4106.5</v>
      </c>
      <c r="W90" s="106">
        <v>4055.64</v>
      </c>
      <c r="X90" s="106">
        <v>3938.73</v>
      </c>
      <c r="Y90" s="106">
        <v>3846.74</v>
      </c>
      <c r="Z90" s="106">
        <v>3820.75</v>
      </c>
    </row>
    <row r="91" spans="2:26" x14ac:dyDescent="0.3">
      <c r="B91" s="94">
        <v>10</v>
      </c>
      <c r="C91" s="106">
        <v>3856.09</v>
      </c>
      <c r="D91" s="106">
        <v>3815.03</v>
      </c>
      <c r="E91" s="106">
        <v>3809.29</v>
      </c>
      <c r="F91" s="106">
        <v>3820.65</v>
      </c>
      <c r="G91" s="106">
        <v>3828.22</v>
      </c>
      <c r="H91" s="106">
        <v>3842.79</v>
      </c>
      <c r="I91" s="106">
        <v>3914.25</v>
      </c>
      <c r="J91" s="106">
        <v>3953.82</v>
      </c>
      <c r="K91" s="106">
        <v>4147.79</v>
      </c>
      <c r="L91" s="106">
        <v>4218.66</v>
      </c>
      <c r="M91" s="106">
        <v>4218.17</v>
      </c>
      <c r="N91" s="106">
        <v>4227.42</v>
      </c>
      <c r="O91" s="106">
        <v>4215.1899999999996</v>
      </c>
      <c r="P91" s="106">
        <v>4221.71</v>
      </c>
      <c r="Q91" s="106">
        <v>4211.7299999999996</v>
      </c>
      <c r="R91" s="106">
        <v>4465.8999999999996</v>
      </c>
      <c r="S91" s="106">
        <v>4476.18</v>
      </c>
      <c r="T91" s="106">
        <v>4536.6400000000003</v>
      </c>
      <c r="U91" s="106">
        <v>4614.3</v>
      </c>
      <c r="V91" s="106">
        <v>4538.32</v>
      </c>
      <c r="W91" s="106">
        <v>4189.21</v>
      </c>
      <c r="X91" s="106">
        <v>4041.32</v>
      </c>
      <c r="Y91" s="106">
        <v>3943.66</v>
      </c>
      <c r="Z91" s="106">
        <v>3885.5</v>
      </c>
    </row>
    <row r="92" spans="2:26" x14ac:dyDescent="0.3">
      <c r="B92" s="94">
        <v>11</v>
      </c>
      <c r="C92" s="106">
        <v>3875.98</v>
      </c>
      <c r="D92" s="106">
        <v>3813.8</v>
      </c>
      <c r="E92" s="106">
        <v>3836.07</v>
      </c>
      <c r="F92" s="106">
        <v>3847.46</v>
      </c>
      <c r="G92" s="106">
        <v>3829.73</v>
      </c>
      <c r="H92" s="106">
        <v>3822.89</v>
      </c>
      <c r="I92" s="106">
        <v>3883.51</v>
      </c>
      <c r="J92" s="106">
        <v>3950.24</v>
      </c>
      <c r="K92" s="106">
        <v>4031.66</v>
      </c>
      <c r="L92" s="106">
        <v>4105.37</v>
      </c>
      <c r="M92" s="106">
        <v>4106.83</v>
      </c>
      <c r="N92" s="106">
        <v>4102.8</v>
      </c>
      <c r="O92" s="106">
        <v>4089.05</v>
      </c>
      <c r="P92" s="106">
        <v>4128.5200000000004</v>
      </c>
      <c r="Q92" s="106">
        <v>4183.1899999999996</v>
      </c>
      <c r="R92" s="106">
        <v>4264.43</v>
      </c>
      <c r="S92" s="106">
        <v>4332.22</v>
      </c>
      <c r="T92" s="106">
        <v>4351.62</v>
      </c>
      <c r="U92" s="106">
        <v>4503.97</v>
      </c>
      <c r="V92" s="106">
        <v>4189.3999999999996</v>
      </c>
      <c r="W92" s="106">
        <v>4103.54</v>
      </c>
      <c r="X92" s="106">
        <v>3982.09</v>
      </c>
      <c r="Y92" s="106">
        <v>3945.84</v>
      </c>
      <c r="Z92" s="106">
        <v>3912.16</v>
      </c>
    </row>
    <row r="93" spans="2:26" x14ac:dyDescent="0.3">
      <c r="B93" s="94">
        <v>12</v>
      </c>
      <c r="C93" s="106">
        <v>3825.89</v>
      </c>
      <c r="D93" s="106">
        <v>3801.98</v>
      </c>
      <c r="E93" s="106">
        <v>3798.89</v>
      </c>
      <c r="F93" s="106">
        <v>3833.59</v>
      </c>
      <c r="G93" s="106">
        <v>3852.93</v>
      </c>
      <c r="H93" s="106">
        <v>3885.66</v>
      </c>
      <c r="I93" s="106">
        <v>4021.53</v>
      </c>
      <c r="J93" s="106">
        <v>4285.1400000000003</v>
      </c>
      <c r="K93" s="106">
        <v>4607.63</v>
      </c>
      <c r="L93" s="106">
        <v>4699.9399999999996</v>
      </c>
      <c r="M93" s="106">
        <v>4686.8100000000004</v>
      </c>
      <c r="N93" s="106">
        <v>4673.1000000000004</v>
      </c>
      <c r="O93" s="106">
        <v>4681.47</v>
      </c>
      <c r="P93" s="106">
        <v>4662.28</v>
      </c>
      <c r="Q93" s="106">
        <v>4627.2299999999996</v>
      </c>
      <c r="R93" s="106">
        <v>4742.6099999999997</v>
      </c>
      <c r="S93" s="106">
        <v>4753.51</v>
      </c>
      <c r="T93" s="106">
        <v>4766.2299999999996</v>
      </c>
      <c r="U93" s="106">
        <v>4852.42</v>
      </c>
      <c r="V93" s="106">
        <v>4659.3999999999996</v>
      </c>
      <c r="W93" s="106">
        <v>4390.17</v>
      </c>
      <c r="X93" s="106">
        <v>4004.26</v>
      </c>
      <c r="Y93" s="106">
        <v>3944.51</v>
      </c>
      <c r="Z93" s="106">
        <v>3852.89</v>
      </c>
    </row>
    <row r="94" spans="2:26" x14ac:dyDescent="0.3">
      <c r="B94" s="94">
        <v>13</v>
      </c>
      <c r="C94" s="106">
        <v>3719.57</v>
      </c>
      <c r="D94" s="106">
        <v>3700.94</v>
      </c>
      <c r="E94" s="106">
        <v>3697.41</v>
      </c>
      <c r="F94" s="106">
        <v>3733.36</v>
      </c>
      <c r="G94" s="106">
        <v>3746.83</v>
      </c>
      <c r="H94" s="106">
        <v>3776.26</v>
      </c>
      <c r="I94" s="106">
        <v>3925.58</v>
      </c>
      <c r="J94" s="106">
        <v>4080.83</v>
      </c>
      <c r="K94" s="106">
        <v>4220.4399999999996</v>
      </c>
      <c r="L94" s="106">
        <v>4310.8599999999997</v>
      </c>
      <c r="M94" s="106">
        <v>4136.33</v>
      </c>
      <c r="N94" s="106">
        <v>4127.99</v>
      </c>
      <c r="O94" s="106">
        <v>4124.71</v>
      </c>
      <c r="P94" s="106">
        <v>4116.32</v>
      </c>
      <c r="Q94" s="106">
        <v>4389.99</v>
      </c>
      <c r="R94" s="106">
        <v>4348.49</v>
      </c>
      <c r="S94" s="106">
        <v>4525.9399999999996</v>
      </c>
      <c r="T94" s="106">
        <v>4559.6400000000003</v>
      </c>
      <c r="U94" s="106">
        <v>4532.21</v>
      </c>
      <c r="V94" s="106">
        <v>4348.43</v>
      </c>
      <c r="W94" s="106">
        <v>4423.71</v>
      </c>
      <c r="X94" s="106">
        <v>4236.42</v>
      </c>
      <c r="Y94" s="106">
        <v>3979.07</v>
      </c>
      <c r="Z94" s="106">
        <v>3796.87</v>
      </c>
    </row>
    <row r="95" spans="2:26" x14ac:dyDescent="0.3">
      <c r="B95" s="94">
        <v>14</v>
      </c>
      <c r="C95" s="106">
        <v>3754.24</v>
      </c>
      <c r="D95" s="106">
        <v>3744.21</v>
      </c>
      <c r="E95" s="106">
        <v>3744.69</v>
      </c>
      <c r="F95" s="106">
        <v>3788.24</v>
      </c>
      <c r="G95" s="106">
        <v>3806.21</v>
      </c>
      <c r="H95" s="106">
        <v>3849.53</v>
      </c>
      <c r="I95" s="106">
        <v>3928.93</v>
      </c>
      <c r="J95" s="106">
        <v>4104.46</v>
      </c>
      <c r="K95" s="106">
        <v>4218.9399999999996</v>
      </c>
      <c r="L95" s="106">
        <v>4473.04</v>
      </c>
      <c r="M95" s="106">
        <v>4482.84</v>
      </c>
      <c r="N95" s="106">
        <v>4408.6000000000004</v>
      </c>
      <c r="O95" s="106">
        <v>4433.53</v>
      </c>
      <c r="P95" s="106">
        <v>4254.18</v>
      </c>
      <c r="Q95" s="106">
        <v>4255.71</v>
      </c>
      <c r="R95" s="106">
        <v>4259.13</v>
      </c>
      <c r="S95" s="106">
        <v>4258.0600000000004</v>
      </c>
      <c r="T95" s="106">
        <v>4742.55</v>
      </c>
      <c r="U95" s="106">
        <v>4420.37</v>
      </c>
      <c r="V95" s="106">
        <v>4646.05</v>
      </c>
      <c r="W95" s="106">
        <v>4266.09</v>
      </c>
      <c r="X95" s="106">
        <v>4001.45</v>
      </c>
      <c r="Y95" s="106">
        <v>3941.16</v>
      </c>
      <c r="Z95" s="106">
        <v>3855.76</v>
      </c>
    </row>
    <row r="96" spans="2:26" x14ac:dyDescent="0.3">
      <c r="B96" s="94">
        <v>15</v>
      </c>
      <c r="C96" s="106">
        <v>3845.38</v>
      </c>
      <c r="D96" s="106">
        <v>3815.27</v>
      </c>
      <c r="E96" s="106">
        <v>3839.7</v>
      </c>
      <c r="F96" s="106">
        <v>3883.57</v>
      </c>
      <c r="G96" s="106">
        <v>3887.84</v>
      </c>
      <c r="H96" s="106">
        <v>3920.49</v>
      </c>
      <c r="I96" s="106">
        <v>4021.98</v>
      </c>
      <c r="J96" s="106">
        <v>4209.49</v>
      </c>
      <c r="K96" s="106">
        <v>4476.03</v>
      </c>
      <c r="L96" s="106">
        <v>4543.95</v>
      </c>
      <c r="M96" s="106">
        <v>4535.9399999999996</v>
      </c>
      <c r="N96" s="106">
        <v>4564.6099999999997</v>
      </c>
      <c r="O96" s="106">
        <v>4571.54</v>
      </c>
      <c r="P96" s="106">
        <v>4626.49</v>
      </c>
      <c r="Q96" s="106">
        <v>4671.72</v>
      </c>
      <c r="R96" s="106">
        <v>4789.3999999999996</v>
      </c>
      <c r="S96" s="106">
        <v>4774.3100000000004</v>
      </c>
      <c r="T96" s="106">
        <v>4882.25</v>
      </c>
      <c r="U96" s="106">
        <v>4883.5600000000004</v>
      </c>
      <c r="V96" s="106">
        <v>4888.68</v>
      </c>
      <c r="W96" s="106">
        <v>4582.29</v>
      </c>
      <c r="X96" s="106">
        <v>4332.18</v>
      </c>
      <c r="Y96" s="106">
        <v>3991.63</v>
      </c>
      <c r="Z96" s="106">
        <v>3942.69</v>
      </c>
    </row>
    <row r="97" spans="2:26" x14ac:dyDescent="0.3">
      <c r="B97" s="94">
        <v>16</v>
      </c>
      <c r="C97" s="106">
        <v>3869.61</v>
      </c>
      <c r="D97" s="106">
        <v>3842.46</v>
      </c>
      <c r="E97" s="106">
        <v>3876.61</v>
      </c>
      <c r="F97" s="106">
        <v>3913.81</v>
      </c>
      <c r="G97" s="106">
        <v>3919.05</v>
      </c>
      <c r="H97" s="106">
        <v>3965.89</v>
      </c>
      <c r="I97" s="106">
        <v>4024.85</v>
      </c>
      <c r="J97" s="106">
        <v>4124.5600000000004</v>
      </c>
      <c r="K97" s="106">
        <v>4323.3100000000004</v>
      </c>
      <c r="L97" s="106">
        <v>4474.2299999999996</v>
      </c>
      <c r="M97" s="106">
        <v>4322.92</v>
      </c>
      <c r="N97" s="106">
        <v>4320.9399999999996</v>
      </c>
      <c r="O97" s="106">
        <v>4477.76</v>
      </c>
      <c r="P97" s="106">
        <v>4460.5200000000004</v>
      </c>
      <c r="Q97" s="106">
        <v>4603.29</v>
      </c>
      <c r="R97" s="106">
        <v>4555.45</v>
      </c>
      <c r="S97" s="106">
        <v>4571.72</v>
      </c>
      <c r="T97" s="106">
        <v>4597.46</v>
      </c>
      <c r="U97" s="106">
        <v>4552.21</v>
      </c>
      <c r="V97" s="106">
        <v>4543.71</v>
      </c>
      <c r="W97" s="106">
        <v>4284.6099999999997</v>
      </c>
      <c r="X97" s="106">
        <v>3990.03</v>
      </c>
      <c r="Y97" s="106">
        <v>3948.62</v>
      </c>
      <c r="Z97" s="106">
        <v>3919.01</v>
      </c>
    </row>
    <row r="98" spans="2:26" x14ac:dyDescent="0.3">
      <c r="B98" s="94">
        <v>17</v>
      </c>
      <c r="C98" s="106">
        <v>3923.68</v>
      </c>
      <c r="D98" s="106">
        <v>3898.01</v>
      </c>
      <c r="E98" s="106">
        <v>3892.61</v>
      </c>
      <c r="F98" s="106">
        <v>3894.1</v>
      </c>
      <c r="G98" s="106">
        <v>3875.93</v>
      </c>
      <c r="H98" s="106">
        <v>3897.71</v>
      </c>
      <c r="I98" s="106">
        <v>3945.96</v>
      </c>
      <c r="J98" s="106">
        <v>4124.87</v>
      </c>
      <c r="K98" s="106">
        <v>4464.34</v>
      </c>
      <c r="L98" s="106">
        <v>4569.54</v>
      </c>
      <c r="M98" s="106">
        <v>4087.2</v>
      </c>
      <c r="N98" s="106">
        <v>4500.91</v>
      </c>
      <c r="O98" s="106">
        <v>4608.53</v>
      </c>
      <c r="P98" s="106">
        <v>4516.8900000000003</v>
      </c>
      <c r="Q98" s="106">
        <v>4906.3599999999997</v>
      </c>
      <c r="R98" s="106">
        <v>4903.38</v>
      </c>
      <c r="S98" s="106">
        <v>4903.6099999999997</v>
      </c>
      <c r="T98" s="106">
        <v>4902.13</v>
      </c>
      <c r="U98" s="106">
        <v>4894.18</v>
      </c>
      <c r="V98" s="106">
        <v>4813.04</v>
      </c>
      <c r="W98" s="106">
        <v>4760.7700000000004</v>
      </c>
      <c r="X98" s="106">
        <v>4483.62</v>
      </c>
      <c r="Y98" s="106">
        <v>4154.04</v>
      </c>
      <c r="Z98" s="106">
        <v>3953.98</v>
      </c>
    </row>
    <row r="99" spans="2:26" x14ac:dyDescent="0.3">
      <c r="B99" s="94">
        <v>18</v>
      </c>
      <c r="C99" s="106">
        <v>3943.87</v>
      </c>
      <c r="D99" s="106">
        <v>3864.51</v>
      </c>
      <c r="E99" s="106">
        <v>3844.15</v>
      </c>
      <c r="F99" s="106">
        <v>3850.5</v>
      </c>
      <c r="G99" s="106">
        <v>3846.86</v>
      </c>
      <c r="H99" s="106">
        <v>3853.99</v>
      </c>
      <c r="I99" s="106">
        <v>3940.33</v>
      </c>
      <c r="J99" s="106">
        <v>4041.64</v>
      </c>
      <c r="K99" s="106">
        <v>4262.0200000000004</v>
      </c>
      <c r="L99" s="106">
        <v>4563.5</v>
      </c>
      <c r="M99" s="106">
        <v>4566.34</v>
      </c>
      <c r="N99" s="106">
        <v>4562.3100000000004</v>
      </c>
      <c r="O99" s="106">
        <v>4551.1000000000004</v>
      </c>
      <c r="P99" s="106">
        <v>4560.93</v>
      </c>
      <c r="Q99" s="106">
        <v>4906.34</v>
      </c>
      <c r="R99" s="106">
        <v>4902.05</v>
      </c>
      <c r="S99" s="106">
        <v>4920.24</v>
      </c>
      <c r="T99" s="106">
        <v>4920.24</v>
      </c>
      <c r="U99" s="106">
        <v>4910.58</v>
      </c>
      <c r="V99" s="106">
        <v>4742.37</v>
      </c>
      <c r="W99" s="106">
        <v>4550.84</v>
      </c>
      <c r="X99" s="106">
        <v>4162.45</v>
      </c>
      <c r="Y99" s="106">
        <v>4047.09</v>
      </c>
      <c r="Z99" s="106">
        <v>3904.49</v>
      </c>
    </row>
    <row r="100" spans="2:26" x14ac:dyDescent="0.3">
      <c r="B100" s="94">
        <v>19</v>
      </c>
      <c r="C100" s="106">
        <v>3861.78</v>
      </c>
      <c r="D100" s="106">
        <v>3813.04</v>
      </c>
      <c r="E100" s="106">
        <v>3854.66</v>
      </c>
      <c r="F100" s="106">
        <v>3947.15</v>
      </c>
      <c r="G100" s="106">
        <v>3903.08</v>
      </c>
      <c r="H100" s="106">
        <v>3956.96</v>
      </c>
      <c r="I100" s="106">
        <v>3973.45</v>
      </c>
      <c r="J100" s="106">
        <v>4110.13</v>
      </c>
      <c r="K100" s="106">
        <v>4217.07</v>
      </c>
      <c r="L100" s="106">
        <v>4241.78</v>
      </c>
      <c r="M100" s="106">
        <v>4232.08</v>
      </c>
      <c r="N100" s="106">
        <v>4232.75</v>
      </c>
      <c r="O100" s="106">
        <v>4210.22</v>
      </c>
      <c r="P100" s="106">
        <v>4037.17</v>
      </c>
      <c r="Q100" s="106">
        <v>4540.01</v>
      </c>
      <c r="R100" s="106">
        <v>4458.05</v>
      </c>
      <c r="S100" s="106">
        <v>4495.2700000000004</v>
      </c>
      <c r="T100" s="106">
        <v>4542.12</v>
      </c>
      <c r="U100" s="106">
        <v>4243.96</v>
      </c>
      <c r="V100" s="106">
        <v>3972.01</v>
      </c>
      <c r="W100" s="106">
        <v>3956.99</v>
      </c>
      <c r="X100" s="106">
        <v>3908.4</v>
      </c>
      <c r="Y100" s="106">
        <v>3827.02</v>
      </c>
      <c r="Z100" s="106">
        <v>3767.74</v>
      </c>
    </row>
    <row r="101" spans="2:26" x14ac:dyDescent="0.3">
      <c r="B101" s="94">
        <v>20</v>
      </c>
      <c r="C101" s="106">
        <v>3676.86</v>
      </c>
      <c r="D101" s="106">
        <v>3651.23</v>
      </c>
      <c r="E101" s="106">
        <v>3662.44</v>
      </c>
      <c r="F101" s="106">
        <v>3707.88</v>
      </c>
      <c r="G101" s="106">
        <v>3748.28</v>
      </c>
      <c r="H101" s="106">
        <v>3746.63</v>
      </c>
      <c r="I101" s="106">
        <v>3905.36</v>
      </c>
      <c r="J101" s="106">
        <v>4047.98</v>
      </c>
      <c r="K101" s="106">
        <v>4135.71</v>
      </c>
      <c r="L101" s="106">
        <v>4163.18</v>
      </c>
      <c r="M101" s="106">
        <v>4156.8</v>
      </c>
      <c r="N101" s="106">
        <v>4147.57</v>
      </c>
      <c r="O101" s="106">
        <v>4155.49</v>
      </c>
      <c r="P101" s="106">
        <v>4136.82</v>
      </c>
      <c r="Q101" s="106">
        <v>4148.91</v>
      </c>
      <c r="R101" s="106">
        <v>4339.8500000000004</v>
      </c>
      <c r="S101" s="106">
        <v>4339.4799999999996</v>
      </c>
      <c r="T101" s="106">
        <v>4333.59</v>
      </c>
      <c r="U101" s="106">
        <v>4124.22</v>
      </c>
      <c r="V101" s="106">
        <v>4002.52</v>
      </c>
      <c r="W101" s="106">
        <v>3999.88</v>
      </c>
      <c r="X101" s="106">
        <v>3910.04</v>
      </c>
      <c r="Y101" s="106">
        <v>3852.09</v>
      </c>
      <c r="Z101" s="106">
        <v>3809.49</v>
      </c>
    </row>
    <row r="102" spans="2:26" x14ac:dyDescent="0.3">
      <c r="B102" s="94">
        <v>21</v>
      </c>
      <c r="C102" s="106">
        <v>3800.65</v>
      </c>
      <c r="D102" s="106">
        <v>3777.45</v>
      </c>
      <c r="E102" s="106">
        <v>3764.29</v>
      </c>
      <c r="F102" s="106">
        <v>3820.77</v>
      </c>
      <c r="G102" s="106">
        <v>3848.74</v>
      </c>
      <c r="H102" s="106">
        <v>3951.37</v>
      </c>
      <c r="I102" s="106">
        <v>4034.49</v>
      </c>
      <c r="J102" s="106">
        <v>4128.59</v>
      </c>
      <c r="K102" s="106">
        <v>4247.59</v>
      </c>
      <c r="L102" s="106">
        <v>4344.8900000000003</v>
      </c>
      <c r="M102" s="106">
        <v>4502.07</v>
      </c>
      <c r="N102" s="106">
        <v>4461.08</v>
      </c>
      <c r="O102" s="106">
        <v>4455.58</v>
      </c>
      <c r="P102" s="106">
        <v>4423.87</v>
      </c>
      <c r="Q102" s="106">
        <v>4434.58</v>
      </c>
      <c r="R102" s="106">
        <v>4605.37</v>
      </c>
      <c r="S102" s="106">
        <v>4616.37</v>
      </c>
      <c r="T102" s="106">
        <v>4618.97</v>
      </c>
      <c r="U102" s="106">
        <v>4469.1400000000003</v>
      </c>
      <c r="V102" s="106">
        <v>4122.32</v>
      </c>
      <c r="W102" s="106">
        <v>4075.45</v>
      </c>
      <c r="X102" s="106">
        <v>4004.54</v>
      </c>
      <c r="Y102" s="106">
        <v>3947.94</v>
      </c>
      <c r="Z102" s="106">
        <v>3817.91</v>
      </c>
    </row>
    <row r="103" spans="2:26" x14ac:dyDescent="0.3">
      <c r="B103" s="94">
        <v>22</v>
      </c>
      <c r="C103" s="106">
        <v>3767.33</v>
      </c>
      <c r="D103" s="106">
        <v>3669.56</v>
      </c>
      <c r="E103" s="106">
        <v>3694.48</v>
      </c>
      <c r="F103" s="106">
        <v>3803.76</v>
      </c>
      <c r="G103" s="106">
        <v>3884.07</v>
      </c>
      <c r="H103" s="106">
        <v>3831.64</v>
      </c>
      <c r="I103" s="106">
        <v>3972.35</v>
      </c>
      <c r="J103" s="106">
        <v>4079.72</v>
      </c>
      <c r="K103" s="106">
        <v>4195.58</v>
      </c>
      <c r="L103" s="106">
        <v>4206.1099999999997</v>
      </c>
      <c r="M103" s="106">
        <v>4177.76</v>
      </c>
      <c r="N103" s="106">
        <v>4185.83</v>
      </c>
      <c r="O103" s="106">
        <v>4177.1499999999996</v>
      </c>
      <c r="P103" s="106">
        <v>4171.95</v>
      </c>
      <c r="Q103" s="106">
        <v>4171.3500000000004</v>
      </c>
      <c r="R103" s="106">
        <v>4394</v>
      </c>
      <c r="S103" s="106">
        <v>4418.1899999999996</v>
      </c>
      <c r="T103" s="106">
        <v>4661.13</v>
      </c>
      <c r="U103" s="106">
        <v>4297.55</v>
      </c>
      <c r="V103" s="106">
        <v>4189.7700000000004</v>
      </c>
      <c r="W103" s="106">
        <v>4100.83</v>
      </c>
      <c r="X103" s="106">
        <v>3962.48</v>
      </c>
      <c r="Y103" s="106">
        <v>3861.5</v>
      </c>
      <c r="Z103" s="106">
        <v>3795.03</v>
      </c>
    </row>
    <row r="104" spans="2:26" x14ac:dyDescent="0.3">
      <c r="B104" s="94">
        <v>23</v>
      </c>
      <c r="C104" s="106">
        <v>3733.39</v>
      </c>
      <c r="D104" s="106">
        <v>3713.35</v>
      </c>
      <c r="E104" s="106">
        <v>3715.64</v>
      </c>
      <c r="F104" s="106">
        <v>3770.84</v>
      </c>
      <c r="G104" s="106">
        <v>3810.56</v>
      </c>
      <c r="H104" s="106">
        <v>3859.99</v>
      </c>
      <c r="I104" s="106">
        <v>3961.2</v>
      </c>
      <c r="J104" s="106">
        <v>4020.61</v>
      </c>
      <c r="K104" s="106">
        <v>4075.28</v>
      </c>
      <c r="L104" s="106">
        <v>4130.54</v>
      </c>
      <c r="M104" s="106">
        <v>4121.8900000000003</v>
      </c>
      <c r="N104" s="106">
        <v>4117.4399999999996</v>
      </c>
      <c r="O104" s="106">
        <v>4111.46</v>
      </c>
      <c r="P104" s="106">
        <v>4088.77</v>
      </c>
      <c r="Q104" s="106">
        <v>4083.57</v>
      </c>
      <c r="R104" s="106">
        <v>4245.6499999999996</v>
      </c>
      <c r="S104" s="106">
        <v>4214.93</v>
      </c>
      <c r="T104" s="106">
        <v>4194.78</v>
      </c>
      <c r="U104" s="106">
        <v>4251.18</v>
      </c>
      <c r="V104" s="106">
        <v>4139.7</v>
      </c>
      <c r="W104" s="106">
        <v>4075.59</v>
      </c>
      <c r="X104" s="106">
        <v>3973.07</v>
      </c>
      <c r="Y104" s="106">
        <v>3827.83</v>
      </c>
      <c r="Z104" s="106">
        <v>3828.49</v>
      </c>
    </row>
    <row r="105" spans="2:26" x14ac:dyDescent="0.3">
      <c r="B105" s="94">
        <v>24</v>
      </c>
      <c r="C105" s="106">
        <v>3916.43</v>
      </c>
      <c r="D105" s="106">
        <v>3883.57</v>
      </c>
      <c r="E105" s="106">
        <v>3887.62</v>
      </c>
      <c r="F105" s="106">
        <v>3899.16</v>
      </c>
      <c r="G105" s="106">
        <v>3899.97</v>
      </c>
      <c r="H105" s="106">
        <v>3928.17</v>
      </c>
      <c r="I105" s="106">
        <v>3945.65</v>
      </c>
      <c r="J105" s="106">
        <v>4059.43</v>
      </c>
      <c r="K105" s="106">
        <v>4149.4799999999996</v>
      </c>
      <c r="L105" s="106">
        <v>4204.5600000000004</v>
      </c>
      <c r="M105" s="106">
        <v>4202.8500000000004</v>
      </c>
      <c r="N105" s="106">
        <v>4202.9799999999996</v>
      </c>
      <c r="O105" s="106">
        <v>4197.6499999999996</v>
      </c>
      <c r="P105" s="106">
        <v>4200.6499999999996</v>
      </c>
      <c r="Q105" s="106">
        <v>4236.3100000000004</v>
      </c>
      <c r="R105" s="106">
        <v>4361.1099999999997</v>
      </c>
      <c r="S105" s="106">
        <v>4491.71</v>
      </c>
      <c r="T105" s="106">
        <v>4484.04</v>
      </c>
      <c r="U105" s="106">
        <v>4235.9799999999996</v>
      </c>
      <c r="V105" s="106">
        <v>4147.7</v>
      </c>
      <c r="W105" s="106">
        <v>4105.05</v>
      </c>
      <c r="X105" s="106">
        <v>4009.04</v>
      </c>
      <c r="Y105" s="106">
        <v>3945.19</v>
      </c>
      <c r="Z105" s="106">
        <v>3887.17</v>
      </c>
    </row>
    <row r="106" spans="2:26" x14ac:dyDescent="0.3">
      <c r="B106" s="94">
        <v>25</v>
      </c>
      <c r="C106" s="106">
        <v>3745.14</v>
      </c>
      <c r="D106" s="106">
        <v>3881.12</v>
      </c>
      <c r="E106" s="106">
        <v>3860.54</v>
      </c>
      <c r="F106" s="106">
        <v>3889.12</v>
      </c>
      <c r="G106" s="106">
        <v>3882.82</v>
      </c>
      <c r="H106" s="106">
        <v>3906.26</v>
      </c>
      <c r="I106" s="106">
        <v>3948.91</v>
      </c>
      <c r="J106" s="106">
        <v>3981.41</v>
      </c>
      <c r="K106" s="106">
        <v>4034.32</v>
      </c>
      <c r="L106" s="106">
        <v>4076.41</v>
      </c>
      <c r="M106" s="106">
        <v>4125.51</v>
      </c>
      <c r="N106" s="106">
        <v>4136.49</v>
      </c>
      <c r="O106" s="106">
        <v>4119.4399999999996</v>
      </c>
      <c r="P106" s="106">
        <v>4116.1499999999996</v>
      </c>
      <c r="Q106" s="106">
        <v>4125.63</v>
      </c>
      <c r="R106" s="106">
        <v>4206.49</v>
      </c>
      <c r="S106" s="106">
        <v>4357.53</v>
      </c>
      <c r="T106" s="106">
        <v>4363.91</v>
      </c>
      <c r="U106" s="106">
        <v>4195.96</v>
      </c>
      <c r="V106" s="106">
        <v>4071.09</v>
      </c>
      <c r="W106" s="106">
        <v>4034.84</v>
      </c>
      <c r="X106" s="106">
        <v>4006.06</v>
      </c>
      <c r="Y106" s="106">
        <v>3958.57</v>
      </c>
      <c r="Z106" s="106">
        <v>3928.84</v>
      </c>
    </row>
    <row r="107" spans="2:26" x14ac:dyDescent="0.3">
      <c r="B107" s="94">
        <v>26</v>
      </c>
      <c r="C107" s="106">
        <v>3871.85</v>
      </c>
      <c r="D107" s="106">
        <v>3868.49</v>
      </c>
      <c r="E107" s="106">
        <v>3880.64</v>
      </c>
      <c r="F107" s="106">
        <v>3965</v>
      </c>
      <c r="G107" s="106">
        <v>3976.53</v>
      </c>
      <c r="H107" s="106">
        <v>3986.66</v>
      </c>
      <c r="I107" s="106">
        <v>4013.79</v>
      </c>
      <c r="J107" s="106">
        <v>4078</v>
      </c>
      <c r="K107" s="106">
        <v>4118.46</v>
      </c>
      <c r="L107" s="106">
        <v>4135.74</v>
      </c>
      <c r="M107" s="106">
        <v>4133.1899999999996</v>
      </c>
      <c r="N107" s="106">
        <v>4139.72</v>
      </c>
      <c r="O107" s="106">
        <v>4139.92</v>
      </c>
      <c r="P107" s="106">
        <v>4136.21</v>
      </c>
      <c r="Q107" s="106">
        <v>4143.17</v>
      </c>
      <c r="R107" s="106">
        <v>4370.34</v>
      </c>
      <c r="S107" s="106">
        <v>4472.66</v>
      </c>
      <c r="T107" s="106">
        <v>4630.88</v>
      </c>
      <c r="U107" s="106">
        <v>4653.88</v>
      </c>
      <c r="V107" s="106">
        <v>4301.32</v>
      </c>
      <c r="W107" s="106">
        <v>4165.8900000000003</v>
      </c>
      <c r="X107" s="106">
        <v>4086.12</v>
      </c>
      <c r="Y107" s="106">
        <v>3984.24</v>
      </c>
      <c r="Z107" s="106">
        <v>3980.54</v>
      </c>
    </row>
    <row r="108" spans="2:26" x14ac:dyDescent="0.3">
      <c r="B108" s="94">
        <v>27</v>
      </c>
      <c r="C108" s="106">
        <v>3948.03</v>
      </c>
      <c r="D108" s="106">
        <v>3932.37</v>
      </c>
      <c r="E108" s="106">
        <v>3973.05</v>
      </c>
      <c r="F108" s="106">
        <v>3985.14</v>
      </c>
      <c r="G108" s="106">
        <v>4009.19</v>
      </c>
      <c r="H108" s="106">
        <v>4012.47</v>
      </c>
      <c r="I108" s="106">
        <v>4032.63</v>
      </c>
      <c r="J108" s="106">
        <v>4101.8</v>
      </c>
      <c r="K108" s="106">
        <v>4163.59</v>
      </c>
      <c r="L108" s="106">
        <v>4177.4799999999996</v>
      </c>
      <c r="M108" s="106">
        <v>4165.68</v>
      </c>
      <c r="N108" s="106">
        <v>4163.3</v>
      </c>
      <c r="O108" s="106">
        <v>4153.72</v>
      </c>
      <c r="P108" s="106">
        <v>4178.8900000000003</v>
      </c>
      <c r="Q108" s="106">
        <v>4235.16</v>
      </c>
      <c r="R108" s="106">
        <v>4383.3</v>
      </c>
      <c r="S108" s="106">
        <v>4490.92</v>
      </c>
      <c r="T108" s="106">
        <v>4242.88</v>
      </c>
      <c r="U108" s="106">
        <v>4220.3100000000004</v>
      </c>
      <c r="V108" s="106">
        <v>4174.4799999999996</v>
      </c>
      <c r="W108" s="106">
        <v>4061.37</v>
      </c>
      <c r="X108" s="106">
        <v>4037.14</v>
      </c>
      <c r="Y108" s="106">
        <v>3984.62</v>
      </c>
      <c r="Z108" s="106">
        <v>3959.56</v>
      </c>
    </row>
    <row r="109" spans="2:26" x14ac:dyDescent="0.3">
      <c r="B109" s="94">
        <v>28</v>
      </c>
      <c r="C109" s="106">
        <v>3829.58</v>
      </c>
      <c r="D109" s="106">
        <v>3807.49</v>
      </c>
      <c r="E109" s="106">
        <v>3807.2</v>
      </c>
      <c r="F109" s="106">
        <v>3865.32</v>
      </c>
      <c r="G109" s="106">
        <v>3867.26</v>
      </c>
      <c r="H109" s="106">
        <v>3980.01</v>
      </c>
      <c r="I109" s="106">
        <v>3987.9</v>
      </c>
      <c r="J109" s="106">
        <v>4080.03</v>
      </c>
      <c r="K109" s="106">
        <v>4160.34</v>
      </c>
      <c r="L109" s="106">
        <v>4173.55</v>
      </c>
      <c r="M109" s="106">
        <v>4168.13</v>
      </c>
      <c r="N109" s="106">
        <v>4199.0600000000004</v>
      </c>
      <c r="O109" s="106">
        <v>4208.1899999999996</v>
      </c>
      <c r="P109" s="106">
        <v>4084.81</v>
      </c>
      <c r="Q109" s="106">
        <v>4117.1499999999996</v>
      </c>
      <c r="R109" s="106">
        <v>4229.3</v>
      </c>
      <c r="S109" s="106">
        <v>4365.6899999999996</v>
      </c>
      <c r="T109" s="106">
        <v>4231.41</v>
      </c>
      <c r="U109" s="106">
        <v>4160.74</v>
      </c>
      <c r="V109" s="106">
        <v>4055.76</v>
      </c>
      <c r="W109" s="106">
        <v>4019.34</v>
      </c>
      <c r="X109" s="106">
        <v>3979.69</v>
      </c>
      <c r="Y109" s="106">
        <v>3898.08</v>
      </c>
      <c r="Z109" s="106">
        <v>3883.96</v>
      </c>
    </row>
    <row r="110" spans="2:26" x14ac:dyDescent="0.3">
      <c r="B110" s="94">
        <v>29</v>
      </c>
      <c r="C110" s="106">
        <v>3876.37</v>
      </c>
      <c r="D110" s="106">
        <v>3862.15</v>
      </c>
      <c r="E110" s="106">
        <v>3887.32</v>
      </c>
      <c r="F110" s="106">
        <v>3946.19</v>
      </c>
      <c r="G110" s="106">
        <v>3957.7</v>
      </c>
      <c r="H110" s="106">
        <v>3980.59</v>
      </c>
      <c r="I110" s="106">
        <v>3996.38</v>
      </c>
      <c r="J110" s="106">
        <v>4073.13</v>
      </c>
      <c r="K110" s="106">
        <v>4090.22</v>
      </c>
      <c r="L110" s="106">
        <v>4143.07</v>
      </c>
      <c r="M110" s="106">
        <v>4126.32</v>
      </c>
      <c r="N110" s="106">
        <v>4128.83</v>
      </c>
      <c r="O110" s="106">
        <v>4116.82</v>
      </c>
      <c r="P110" s="106">
        <v>4120.42</v>
      </c>
      <c r="Q110" s="106">
        <v>4125.75</v>
      </c>
      <c r="R110" s="106">
        <v>4245.7</v>
      </c>
      <c r="S110" s="106">
        <v>4527.67</v>
      </c>
      <c r="T110" s="106">
        <v>4571.63</v>
      </c>
      <c r="U110" s="106">
        <v>4457.99</v>
      </c>
      <c r="V110" s="106">
        <v>4131.07</v>
      </c>
      <c r="W110" s="106">
        <v>4031.55</v>
      </c>
      <c r="X110" s="106">
        <v>3988.92</v>
      </c>
      <c r="Y110" s="106">
        <v>3937.25</v>
      </c>
      <c r="Z110" s="106">
        <v>3873.9</v>
      </c>
    </row>
    <row r="111" spans="2:26" x14ac:dyDescent="0.3">
      <c r="B111" s="94">
        <v>30</v>
      </c>
      <c r="C111" s="106">
        <v>3881.41</v>
      </c>
      <c r="D111" s="106">
        <v>3893.86</v>
      </c>
      <c r="E111" s="106">
        <v>3924.4</v>
      </c>
      <c r="F111" s="106">
        <v>3958.51</v>
      </c>
      <c r="G111" s="106">
        <v>3962.57</v>
      </c>
      <c r="H111" s="106">
        <v>3986.89</v>
      </c>
      <c r="I111" s="106">
        <v>4014.36</v>
      </c>
      <c r="J111" s="106">
        <v>4057.82</v>
      </c>
      <c r="K111" s="106">
        <v>4125.12</v>
      </c>
      <c r="L111" s="106">
        <v>4159.9399999999996</v>
      </c>
      <c r="M111" s="106">
        <v>4169.26</v>
      </c>
      <c r="N111" s="106">
        <v>4231.41</v>
      </c>
      <c r="O111" s="106">
        <v>4163.75</v>
      </c>
      <c r="P111" s="106">
        <v>4163.18</v>
      </c>
      <c r="Q111" s="106">
        <v>4176.3999999999996</v>
      </c>
      <c r="R111" s="106">
        <v>4211.3500000000004</v>
      </c>
      <c r="S111" s="106">
        <v>4534.91</v>
      </c>
      <c r="T111" s="106">
        <v>4542.6899999999996</v>
      </c>
      <c r="U111" s="106">
        <v>4219.2700000000004</v>
      </c>
      <c r="V111" s="106">
        <v>4190.92</v>
      </c>
      <c r="W111" s="106">
        <v>4121.1099999999997</v>
      </c>
      <c r="X111" s="106">
        <v>4040.88</v>
      </c>
      <c r="Y111" s="106">
        <v>3999.41</v>
      </c>
      <c r="Z111" s="106">
        <v>3989.59</v>
      </c>
    </row>
    <row r="112" spans="2:26" x14ac:dyDescent="0.3">
      <c r="B112" s="107">
        <v>31</v>
      </c>
      <c r="C112" s="106">
        <v>3992.75</v>
      </c>
      <c r="D112" s="106">
        <v>3980.75</v>
      </c>
      <c r="E112" s="106">
        <v>3988.04</v>
      </c>
      <c r="F112" s="106">
        <v>3990.07</v>
      </c>
      <c r="G112" s="106">
        <v>3992.47</v>
      </c>
      <c r="H112" s="106">
        <v>4020.71</v>
      </c>
      <c r="I112" s="106">
        <v>4103.38</v>
      </c>
      <c r="J112" s="106">
        <v>4146.53</v>
      </c>
      <c r="K112" s="106">
        <v>4168.03</v>
      </c>
      <c r="L112" s="106">
        <v>4250.71</v>
      </c>
      <c r="M112" s="106">
        <v>4289.6000000000004</v>
      </c>
      <c r="N112" s="106">
        <v>4286.22</v>
      </c>
      <c r="O112" s="106">
        <v>4273.62</v>
      </c>
      <c r="P112" s="106">
        <v>4307.5</v>
      </c>
      <c r="Q112" s="106">
        <v>4291.58</v>
      </c>
      <c r="R112" s="106">
        <v>4384.78</v>
      </c>
      <c r="S112" s="106">
        <v>4604.97</v>
      </c>
      <c r="T112" s="106">
        <v>4638.1899999999996</v>
      </c>
      <c r="U112" s="106">
        <v>4502.05</v>
      </c>
      <c r="V112" s="106">
        <v>4309.03</v>
      </c>
      <c r="W112" s="106">
        <v>4260.66</v>
      </c>
      <c r="X112" s="106">
        <v>4105.38</v>
      </c>
      <c r="Y112" s="106">
        <v>4036.22</v>
      </c>
      <c r="Z112" s="106">
        <v>3996.82</v>
      </c>
    </row>
    <row r="113" spans="2:26" x14ac:dyDescent="0.3">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row>
    <row r="114" spans="2:26" x14ac:dyDescent="0.3">
      <c r="B114" s="109" t="s">
        <v>8</v>
      </c>
      <c r="C114" s="110" t="s">
        <v>71</v>
      </c>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2"/>
    </row>
    <row r="115" spans="2:26" x14ac:dyDescent="0.3">
      <c r="B115" s="100" t="s">
        <v>64</v>
      </c>
      <c r="C115" s="101">
        <v>0</v>
      </c>
      <c r="D115" s="88">
        <v>4.1666666666666664E-2</v>
      </c>
      <c r="E115" s="88">
        <v>8.3333333333333329E-2</v>
      </c>
      <c r="F115" s="88">
        <v>0.125</v>
      </c>
      <c r="G115" s="88">
        <v>0.16666666666666666</v>
      </c>
      <c r="H115" s="88">
        <v>0.20833333333333334</v>
      </c>
      <c r="I115" s="88">
        <v>0.25</v>
      </c>
      <c r="J115" s="88">
        <v>0.29166666666666669</v>
      </c>
      <c r="K115" s="88">
        <v>0.33333333333333331</v>
      </c>
      <c r="L115" s="88">
        <v>0.375</v>
      </c>
      <c r="M115" s="88">
        <v>0.41666666666666669</v>
      </c>
      <c r="N115" s="88">
        <v>0.45833333333333331</v>
      </c>
      <c r="O115" s="88">
        <v>0.5</v>
      </c>
      <c r="P115" s="88">
        <v>0.54166666666666663</v>
      </c>
      <c r="Q115" s="88">
        <v>0.58333333333333337</v>
      </c>
      <c r="R115" s="88">
        <v>0.625</v>
      </c>
      <c r="S115" s="88">
        <v>0.66666666666666663</v>
      </c>
      <c r="T115" s="88">
        <v>0.70833333333333337</v>
      </c>
      <c r="U115" s="88">
        <v>0.75</v>
      </c>
      <c r="V115" s="88">
        <v>0.79166666666666663</v>
      </c>
      <c r="W115" s="88">
        <v>0.83333333333333337</v>
      </c>
      <c r="X115" s="88">
        <v>0.875</v>
      </c>
      <c r="Y115" s="88">
        <v>0.91666666666666663</v>
      </c>
      <c r="Z115" s="88">
        <v>0.95833333333333337</v>
      </c>
    </row>
    <row r="116" spans="2:26" x14ac:dyDescent="0.3">
      <c r="B116" s="102"/>
      <c r="C116" s="103" t="s">
        <v>65</v>
      </c>
      <c r="D116" s="89" t="s">
        <v>65</v>
      </c>
      <c r="E116" s="89" t="s">
        <v>65</v>
      </c>
      <c r="F116" s="89" t="s">
        <v>65</v>
      </c>
      <c r="G116" s="89" t="s">
        <v>65</v>
      </c>
      <c r="H116" s="89" t="s">
        <v>65</v>
      </c>
      <c r="I116" s="89" t="s">
        <v>65</v>
      </c>
      <c r="J116" s="89" t="s">
        <v>65</v>
      </c>
      <c r="K116" s="89" t="s">
        <v>65</v>
      </c>
      <c r="L116" s="89" t="s">
        <v>65</v>
      </c>
      <c r="M116" s="89" t="s">
        <v>65</v>
      </c>
      <c r="N116" s="89" t="s">
        <v>65</v>
      </c>
      <c r="O116" s="89" t="s">
        <v>65</v>
      </c>
      <c r="P116" s="89" t="s">
        <v>65</v>
      </c>
      <c r="Q116" s="89" t="s">
        <v>65</v>
      </c>
      <c r="R116" s="89" t="s">
        <v>65</v>
      </c>
      <c r="S116" s="89" t="s">
        <v>65</v>
      </c>
      <c r="T116" s="89" t="s">
        <v>65</v>
      </c>
      <c r="U116" s="89" t="s">
        <v>65</v>
      </c>
      <c r="V116" s="89" t="s">
        <v>65</v>
      </c>
      <c r="W116" s="89" t="s">
        <v>65</v>
      </c>
      <c r="X116" s="89" t="s">
        <v>65</v>
      </c>
      <c r="Y116" s="89" t="s">
        <v>65</v>
      </c>
      <c r="Z116" s="89" t="s">
        <v>66</v>
      </c>
    </row>
    <row r="117" spans="2:26" x14ac:dyDescent="0.3">
      <c r="B117" s="104"/>
      <c r="C117" s="105">
        <v>4.1666666666666664E-2</v>
      </c>
      <c r="D117" s="90">
        <v>8.3333333333333329E-2</v>
      </c>
      <c r="E117" s="90">
        <v>0.125</v>
      </c>
      <c r="F117" s="90">
        <v>0.16666666666666666</v>
      </c>
      <c r="G117" s="90">
        <v>0.20833333333333334</v>
      </c>
      <c r="H117" s="90">
        <v>0.25</v>
      </c>
      <c r="I117" s="90">
        <v>0.29166666666666669</v>
      </c>
      <c r="J117" s="90">
        <v>0.33333333333333331</v>
      </c>
      <c r="K117" s="90">
        <v>0.375</v>
      </c>
      <c r="L117" s="90">
        <v>0.41666666666666669</v>
      </c>
      <c r="M117" s="90">
        <v>0.45833333333333331</v>
      </c>
      <c r="N117" s="90">
        <v>0.5</v>
      </c>
      <c r="O117" s="90">
        <v>0.54166666666666663</v>
      </c>
      <c r="P117" s="90">
        <v>0.58333333333333337</v>
      </c>
      <c r="Q117" s="90">
        <v>0.625</v>
      </c>
      <c r="R117" s="90">
        <v>0.66666666666666663</v>
      </c>
      <c r="S117" s="90">
        <v>0.70833333333333337</v>
      </c>
      <c r="T117" s="90">
        <v>0.75</v>
      </c>
      <c r="U117" s="90">
        <v>0.79166666666666663</v>
      </c>
      <c r="V117" s="90">
        <v>0.83333333333333337</v>
      </c>
      <c r="W117" s="90">
        <v>0.875</v>
      </c>
      <c r="X117" s="90">
        <v>0.91666666666666663</v>
      </c>
      <c r="Y117" s="90">
        <v>0.95833333333333337</v>
      </c>
      <c r="Z117" s="90">
        <v>0</v>
      </c>
    </row>
    <row r="118" spans="2:26" x14ac:dyDescent="0.3">
      <c r="B118" s="91">
        <v>1</v>
      </c>
      <c r="C118" s="106">
        <v>4186.4399999999996</v>
      </c>
      <c r="D118" s="106">
        <v>4146.7299999999996</v>
      </c>
      <c r="E118" s="106">
        <v>4153.99</v>
      </c>
      <c r="F118" s="106">
        <v>4191.8500000000004</v>
      </c>
      <c r="G118" s="106">
        <v>4191.26</v>
      </c>
      <c r="H118" s="106">
        <v>4291.9399999999996</v>
      </c>
      <c r="I118" s="106">
        <v>4471.5200000000004</v>
      </c>
      <c r="J118" s="106">
        <v>4630.5600000000004</v>
      </c>
      <c r="K118" s="106">
        <v>4763.51</v>
      </c>
      <c r="L118" s="106">
        <v>5015.38</v>
      </c>
      <c r="M118" s="106">
        <v>5030.16</v>
      </c>
      <c r="N118" s="106">
        <v>5067.08</v>
      </c>
      <c r="O118" s="106">
        <v>5069.22</v>
      </c>
      <c r="P118" s="106">
        <v>5078.28</v>
      </c>
      <c r="Q118" s="106">
        <v>4863.13</v>
      </c>
      <c r="R118" s="106">
        <v>4819.1499999999996</v>
      </c>
      <c r="S118" s="106">
        <v>4799.26</v>
      </c>
      <c r="T118" s="106">
        <v>4979.16</v>
      </c>
      <c r="U118" s="106">
        <v>5161.5600000000004</v>
      </c>
      <c r="V118" s="106">
        <v>5121.78</v>
      </c>
      <c r="W118" s="106">
        <v>4810.84</v>
      </c>
      <c r="X118" s="106">
        <v>4525.28</v>
      </c>
      <c r="Y118" s="106">
        <v>4477.99</v>
      </c>
      <c r="Z118" s="106">
        <v>4319.88</v>
      </c>
    </row>
    <row r="119" spans="2:26" x14ac:dyDescent="0.3">
      <c r="B119" s="93">
        <v>2</v>
      </c>
      <c r="C119" s="106">
        <v>4265.01</v>
      </c>
      <c r="D119" s="106">
        <v>4207.5200000000004</v>
      </c>
      <c r="E119" s="106">
        <v>4205.3999999999996</v>
      </c>
      <c r="F119" s="106">
        <v>4249.29</v>
      </c>
      <c r="G119" s="106">
        <v>4264.4799999999996</v>
      </c>
      <c r="H119" s="106">
        <v>4317.43</v>
      </c>
      <c r="I119" s="106">
        <v>4479.37</v>
      </c>
      <c r="J119" s="106">
        <v>4580.46</v>
      </c>
      <c r="K119" s="106">
        <v>4670.6400000000003</v>
      </c>
      <c r="L119" s="106">
        <v>4823.01</v>
      </c>
      <c r="M119" s="106">
        <v>4838.92</v>
      </c>
      <c r="N119" s="106">
        <v>4839.32</v>
      </c>
      <c r="O119" s="106">
        <v>4833.63</v>
      </c>
      <c r="P119" s="106">
        <v>4574.3</v>
      </c>
      <c r="Q119" s="106">
        <v>4631.53</v>
      </c>
      <c r="R119" s="106">
        <v>4537.59</v>
      </c>
      <c r="S119" s="106">
        <v>4522.82</v>
      </c>
      <c r="T119" s="106">
        <v>4789.84</v>
      </c>
      <c r="U119" s="106">
        <v>4960.6099999999997</v>
      </c>
      <c r="V119" s="106">
        <v>4966.6400000000003</v>
      </c>
      <c r="W119" s="106">
        <v>4697.21</v>
      </c>
      <c r="X119" s="106">
        <v>4593.75</v>
      </c>
      <c r="Y119" s="106">
        <v>4474.37</v>
      </c>
      <c r="Z119" s="106">
        <v>4390.78</v>
      </c>
    </row>
    <row r="120" spans="2:26" x14ac:dyDescent="0.3">
      <c r="B120" s="91">
        <v>3</v>
      </c>
      <c r="C120" s="106">
        <v>4357.1099999999997</v>
      </c>
      <c r="D120" s="106">
        <v>4282.13</v>
      </c>
      <c r="E120" s="106">
        <v>4290.49</v>
      </c>
      <c r="F120" s="106">
        <v>4273.34</v>
      </c>
      <c r="G120" s="106">
        <v>4294.43</v>
      </c>
      <c r="H120" s="106">
        <v>4375.63</v>
      </c>
      <c r="I120" s="106">
        <v>4501.8</v>
      </c>
      <c r="J120" s="106">
        <v>4644.8500000000004</v>
      </c>
      <c r="K120" s="106">
        <v>4803.09</v>
      </c>
      <c r="L120" s="106">
        <v>5006.9399999999996</v>
      </c>
      <c r="M120" s="106">
        <v>5070.6000000000004</v>
      </c>
      <c r="N120" s="106">
        <v>5067.41</v>
      </c>
      <c r="O120" s="106">
        <v>5035.74</v>
      </c>
      <c r="P120" s="106">
        <v>5114.84</v>
      </c>
      <c r="Q120" s="106">
        <v>5124.12</v>
      </c>
      <c r="R120" s="106">
        <v>5096.6499999999996</v>
      </c>
      <c r="S120" s="106">
        <v>5056.18</v>
      </c>
      <c r="T120" s="106">
        <v>4782.93</v>
      </c>
      <c r="U120" s="106">
        <v>4992.82</v>
      </c>
      <c r="V120" s="106">
        <v>5071.8599999999997</v>
      </c>
      <c r="W120" s="106">
        <v>4683.96</v>
      </c>
      <c r="X120" s="106">
        <v>4534.1000000000004</v>
      </c>
      <c r="Y120" s="106">
        <v>4473.4799999999996</v>
      </c>
      <c r="Z120" s="106">
        <v>4385.93</v>
      </c>
    </row>
    <row r="121" spans="2:26" x14ac:dyDescent="0.3">
      <c r="B121" s="94">
        <v>4</v>
      </c>
      <c r="C121" s="106">
        <v>4365.8100000000004</v>
      </c>
      <c r="D121" s="106">
        <v>4323.1000000000004</v>
      </c>
      <c r="E121" s="106">
        <v>4325.16</v>
      </c>
      <c r="F121" s="106">
        <v>4312.1000000000004</v>
      </c>
      <c r="G121" s="106">
        <v>4289.1400000000003</v>
      </c>
      <c r="H121" s="106">
        <v>4327.4799999999996</v>
      </c>
      <c r="I121" s="106">
        <v>4349.45</v>
      </c>
      <c r="J121" s="106">
        <v>4450.42</v>
      </c>
      <c r="K121" s="106">
        <v>4532.74</v>
      </c>
      <c r="L121" s="106">
        <v>4537.59</v>
      </c>
      <c r="M121" s="106">
        <v>4538.51</v>
      </c>
      <c r="N121" s="106">
        <v>4734.83</v>
      </c>
      <c r="O121" s="106">
        <v>4654.96</v>
      </c>
      <c r="P121" s="106">
        <v>4695.43</v>
      </c>
      <c r="Q121" s="106">
        <v>4694.78</v>
      </c>
      <c r="R121" s="106">
        <v>4662.53</v>
      </c>
      <c r="S121" s="106">
        <v>4741.88</v>
      </c>
      <c r="T121" s="106">
        <v>4804.8</v>
      </c>
      <c r="U121" s="106">
        <v>4978.18</v>
      </c>
      <c r="V121" s="106">
        <v>4721.54</v>
      </c>
      <c r="W121" s="106">
        <v>4755.83</v>
      </c>
      <c r="X121" s="106">
        <v>4522.62</v>
      </c>
      <c r="Y121" s="106">
        <v>4475.29</v>
      </c>
      <c r="Z121" s="106">
        <v>4367.1899999999996</v>
      </c>
    </row>
    <row r="122" spans="2:26" x14ac:dyDescent="0.3">
      <c r="B122" s="94">
        <v>5</v>
      </c>
      <c r="C122" s="106">
        <v>4274.9399999999996</v>
      </c>
      <c r="D122" s="106">
        <v>4230.51</v>
      </c>
      <c r="E122" s="106">
        <v>4239.2299999999996</v>
      </c>
      <c r="F122" s="106">
        <v>4226.8900000000003</v>
      </c>
      <c r="G122" s="106">
        <v>4231.71</v>
      </c>
      <c r="H122" s="106">
        <v>4294.5200000000004</v>
      </c>
      <c r="I122" s="106">
        <v>4475.24</v>
      </c>
      <c r="J122" s="106">
        <v>4528.96</v>
      </c>
      <c r="K122" s="106">
        <v>4584.43</v>
      </c>
      <c r="L122" s="106">
        <v>4582.0600000000004</v>
      </c>
      <c r="M122" s="106">
        <v>4670.88</v>
      </c>
      <c r="N122" s="106">
        <v>4669.79</v>
      </c>
      <c r="O122" s="106">
        <v>4624.16</v>
      </c>
      <c r="P122" s="106">
        <v>4672.04</v>
      </c>
      <c r="Q122" s="106">
        <v>4788.7700000000004</v>
      </c>
      <c r="R122" s="106">
        <v>4675.38</v>
      </c>
      <c r="S122" s="106">
        <v>4565.1499999999996</v>
      </c>
      <c r="T122" s="106">
        <v>4628.34</v>
      </c>
      <c r="U122" s="106">
        <v>4623.07</v>
      </c>
      <c r="V122" s="106">
        <v>4522.47</v>
      </c>
      <c r="W122" s="106">
        <v>4481.99</v>
      </c>
      <c r="X122" s="106">
        <v>4432.1499999999996</v>
      </c>
      <c r="Y122" s="106">
        <v>4324.8599999999997</v>
      </c>
      <c r="Z122" s="106">
        <v>4267.34</v>
      </c>
    </row>
    <row r="123" spans="2:26" x14ac:dyDescent="0.3">
      <c r="B123" s="94">
        <v>6</v>
      </c>
      <c r="C123" s="106">
        <v>4230.99</v>
      </c>
      <c r="D123" s="106">
        <v>4110.7299999999996</v>
      </c>
      <c r="E123" s="106">
        <v>4106.29</v>
      </c>
      <c r="F123" s="106">
        <v>4156.41</v>
      </c>
      <c r="G123" s="106">
        <v>4168.57</v>
      </c>
      <c r="H123" s="106">
        <v>4411.67</v>
      </c>
      <c r="I123" s="106">
        <v>4444.63</v>
      </c>
      <c r="J123" s="106">
        <v>4475.2</v>
      </c>
      <c r="K123" s="106">
        <v>4512.21</v>
      </c>
      <c r="L123" s="106">
        <v>4599.41</v>
      </c>
      <c r="M123" s="106">
        <v>4606.9799999999996</v>
      </c>
      <c r="N123" s="106">
        <v>4600.28</v>
      </c>
      <c r="O123" s="106">
        <v>4600.25</v>
      </c>
      <c r="P123" s="106">
        <v>4586.92</v>
      </c>
      <c r="Q123" s="106">
        <v>4585.04</v>
      </c>
      <c r="R123" s="106">
        <v>4554.1499999999996</v>
      </c>
      <c r="S123" s="106">
        <v>4583.71</v>
      </c>
      <c r="T123" s="106">
        <v>4650.97</v>
      </c>
      <c r="U123" s="106">
        <v>4841.37</v>
      </c>
      <c r="V123" s="106">
        <v>4894.6499999999996</v>
      </c>
      <c r="W123" s="106">
        <v>4642.04</v>
      </c>
      <c r="X123" s="106">
        <v>4492</v>
      </c>
      <c r="Y123" s="106">
        <v>4388.3</v>
      </c>
      <c r="Z123" s="106">
        <v>4278.1000000000004</v>
      </c>
    </row>
    <row r="124" spans="2:26" x14ac:dyDescent="0.3">
      <c r="B124" s="94">
        <v>7</v>
      </c>
      <c r="C124" s="106">
        <v>4263.95</v>
      </c>
      <c r="D124" s="106">
        <v>4234.92</v>
      </c>
      <c r="E124" s="106">
        <v>4235.6899999999996</v>
      </c>
      <c r="F124" s="106">
        <v>4257.46</v>
      </c>
      <c r="G124" s="106">
        <v>4270.6899999999996</v>
      </c>
      <c r="H124" s="106">
        <v>4323.42</v>
      </c>
      <c r="I124" s="106">
        <v>4440.8900000000003</v>
      </c>
      <c r="J124" s="106">
        <v>4589.47</v>
      </c>
      <c r="K124" s="106">
        <v>4641.1400000000003</v>
      </c>
      <c r="L124" s="106">
        <v>4654.42</v>
      </c>
      <c r="M124" s="106">
        <v>4654.92</v>
      </c>
      <c r="N124" s="106">
        <v>4660.32</v>
      </c>
      <c r="O124" s="106">
        <v>4657.55</v>
      </c>
      <c r="P124" s="106">
        <v>4629.46</v>
      </c>
      <c r="Q124" s="106">
        <v>4572.41</v>
      </c>
      <c r="R124" s="106">
        <v>4944.91</v>
      </c>
      <c r="S124" s="106">
        <v>4936.18</v>
      </c>
      <c r="T124" s="106">
        <v>4918.3999999999996</v>
      </c>
      <c r="U124" s="106">
        <v>4670.88</v>
      </c>
      <c r="V124" s="106">
        <v>4508.5200000000004</v>
      </c>
      <c r="W124" s="106">
        <v>4465.8500000000004</v>
      </c>
      <c r="X124" s="106">
        <v>4444.76</v>
      </c>
      <c r="Y124" s="106">
        <v>4344.68</v>
      </c>
      <c r="Z124" s="106">
        <v>4291.46</v>
      </c>
    </row>
    <row r="125" spans="2:26" x14ac:dyDescent="0.3">
      <c r="B125" s="94">
        <v>8</v>
      </c>
      <c r="C125" s="106">
        <v>4279.16</v>
      </c>
      <c r="D125" s="106">
        <v>4235.87</v>
      </c>
      <c r="E125" s="106">
        <v>4233.87</v>
      </c>
      <c r="F125" s="106">
        <v>4252.88</v>
      </c>
      <c r="G125" s="106">
        <v>4268.1400000000003</v>
      </c>
      <c r="H125" s="106">
        <v>4307.0600000000004</v>
      </c>
      <c r="I125" s="106">
        <v>4463.37</v>
      </c>
      <c r="J125" s="106">
        <v>4622.18</v>
      </c>
      <c r="K125" s="106">
        <v>4693.17</v>
      </c>
      <c r="L125" s="106">
        <v>4664</v>
      </c>
      <c r="M125" s="106">
        <v>4974.33</v>
      </c>
      <c r="N125" s="106">
        <v>4983.7700000000004</v>
      </c>
      <c r="O125" s="106">
        <v>4982.37</v>
      </c>
      <c r="P125" s="106">
        <v>4977.6499999999996</v>
      </c>
      <c r="Q125" s="106">
        <v>4945.75</v>
      </c>
      <c r="R125" s="106">
        <v>4985.2</v>
      </c>
      <c r="S125" s="106">
        <v>5023.04</v>
      </c>
      <c r="T125" s="106">
        <v>5025.17</v>
      </c>
      <c r="U125" s="106">
        <v>5163.97</v>
      </c>
      <c r="V125" s="106">
        <v>4651.2299999999996</v>
      </c>
      <c r="W125" s="106">
        <v>4648.95</v>
      </c>
      <c r="X125" s="106">
        <v>4510.5200000000004</v>
      </c>
      <c r="Y125" s="106">
        <v>4398.62</v>
      </c>
      <c r="Z125" s="106">
        <v>4291.43</v>
      </c>
    </row>
    <row r="126" spans="2:26" x14ac:dyDescent="0.3">
      <c r="B126" s="94">
        <v>9</v>
      </c>
      <c r="C126" s="106">
        <v>4266.41</v>
      </c>
      <c r="D126" s="106">
        <v>4239.47</v>
      </c>
      <c r="E126" s="106">
        <v>4242.8</v>
      </c>
      <c r="F126" s="106">
        <v>4264.5200000000004</v>
      </c>
      <c r="G126" s="106">
        <v>4276.42</v>
      </c>
      <c r="H126" s="106">
        <v>4305.32</v>
      </c>
      <c r="I126" s="106">
        <v>4451.41</v>
      </c>
      <c r="J126" s="106">
        <v>4547.2</v>
      </c>
      <c r="K126" s="106">
        <v>4654.08</v>
      </c>
      <c r="L126" s="106">
        <v>4679.99</v>
      </c>
      <c r="M126" s="106">
        <v>4677.07</v>
      </c>
      <c r="N126" s="106">
        <v>4676.3100000000004</v>
      </c>
      <c r="O126" s="106">
        <v>4673.45</v>
      </c>
      <c r="P126" s="106">
        <v>4670.2</v>
      </c>
      <c r="Q126" s="106">
        <v>4671.41</v>
      </c>
      <c r="R126" s="106">
        <v>4693.5</v>
      </c>
      <c r="S126" s="106">
        <v>4744.1499999999996</v>
      </c>
      <c r="T126" s="106">
        <v>4667.5600000000004</v>
      </c>
      <c r="U126" s="106">
        <v>5074.8</v>
      </c>
      <c r="V126" s="106">
        <v>4633.25</v>
      </c>
      <c r="W126" s="106">
        <v>4582.3900000000003</v>
      </c>
      <c r="X126" s="106">
        <v>4465.4799999999996</v>
      </c>
      <c r="Y126" s="106">
        <v>4373.49</v>
      </c>
      <c r="Z126" s="106">
        <v>4347.5</v>
      </c>
    </row>
    <row r="127" spans="2:26" x14ac:dyDescent="0.3">
      <c r="B127" s="94">
        <v>10</v>
      </c>
      <c r="C127" s="106">
        <v>4382.84</v>
      </c>
      <c r="D127" s="106">
        <v>4341.78</v>
      </c>
      <c r="E127" s="106">
        <v>4336.04</v>
      </c>
      <c r="F127" s="106">
        <v>4347.3999999999996</v>
      </c>
      <c r="G127" s="106">
        <v>4354.97</v>
      </c>
      <c r="H127" s="106">
        <v>4369.54</v>
      </c>
      <c r="I127" s="106">
        <v>4441</v>
      </c>
      <c r="J127" s="106">
        <v>4480.57</v>
      </c>
      <c r="K127" s="106">
        <v>4674.54</v>
      </c>
      <c r="L127" s="106">
        <v>4745.41</v>
      </c>
      <c r="M127" s="106">
        <v>4744.92</v>
      </c>
      <c r="N127" s="106">
        <v>4754.17</v>
      </c>
      <c r="O127" s="106">
        <v>4741.9399999999996</v>
      </c>
      <c r="P127" s="106">
        <v>4748.46</v>
      </c>
      <c r="Q127" s="106">
        <v>4738.4799999999996</v>
      </c>
      <c r="R127" s="106">
        <v>4992.6499999999996</v>
      </c>
      <c r="S127" s="106">
        <v>5002.93</v>
      </c>
      <c r="T127" s="106">
        <v>5063.3900000000003</v>
      </c>
      <c r="U127" s="106">
        <v>5141.05</v>
      </c>
      <c r="V127" s="106">
        <v>5065.07</v>
      </c>
      <c r="W127" s="106">
        <v>4715.96</v>
      </c>
      <c r="X127" s="106">
        <v>4568.07</v>
      </c>
      <c r="Y127" s="106">
        <v>4470.41</v>
      </c>
      <c r="Z127" s="106">
        <v>4412.25</v>
      </c>
    </row>
    <row r="128" spans="2:26" x14ac:dyDescent="0.3">
      <c r="B128" s="94">
        <v>11</v>
      </c>
      <c r="C128" s="106">
        <v>4402.7299999999996</v>
      </c>
      <c r="D128" s="106">
        <v>4340.55</v>
      </c>
      <c r="E128" s="106">
        <v>4362.82</v>
      </c>
      <c r="F128" s="106">
        <v>4374.21</v>
      </c>
      <c r="G128" s="106">
        <v>4356.4799999999996</v>
      </c>
      <c r="H128" s="106">
        <v>4349.6400000000003</v>
      </c>
      <c r="I128" s="106">
        <v>4410.26</v>
      </c>
      <c r="J128" s="106">
        <v>4476.99</v>
      </c>
      <c r="K128" s="106">
        <v>4558.41</v>
      </c>
      <c r="L128" s="106">
        <v>4632.12</v>
      </c>
      <c r="M128" s="106">
        <v>4633.58</v>
      </c>
      <c r="N128" s="106">
        <v>4629.55</v>
      </c>
      <c r="O128" s="106">
        <v>4615.8</v>
      </c>
      <c r="P128" s="106">
        <v>4655.2700000000004</v>
      </c>
      <c r="Q128" s="106">
        <v>4709.9399999999996</v>
      </c>
      <c r="R128" s="106">
        <v>4791.18</v>
      </c>
      <c r="S128" s="106">
        <v>4858.97</v>
      </c>
      <c r="T128" s="106">
        <v>4878.37</v>
      </c>
      <c r="U128" s="106">
        <v>5030.72</v>
      </c>
      <c r="V128" s="106">
        <v>4716.1499999999996</v>
      </c>
      <c r="W128" s="106">
        <v>4630.29</v>
      </c>
      <c r="X128" s="106">
        <v>4508.84</v>
      </c>
      <c r="Y128" s="106">
        <v>4472.59</v>
      </c>
      <c r="Z128" s="106">
        <v>4438.91</v>
      </c>
    </row>
    <row r="129" spans="2:26" x14ac:dyDescent="0.3">
      <c r="B129" s="94">
        <v>12</v>
      </c>
      <c r="C129" s="106">
        <v>4352.6400000000003</v>
      </c>
      <c r="D129" s="106">
        <v>4328.7299999999996</v>
      </c>
      <c r="E129" s="106">
        <v>4325.6400000000003</v>
      </c>
      <c r="F129" s="106">
        <v>4360.34</v>
      </c>
      <c r="G129" s="106">
        <v>4379.68</v>
      </c>
      <c r="H129" s="106">
        <v>4412.41</v>
      </c>
      <c r="I129" s="106">
        <v>4548.28</v>
      </c>
      <c r="J129" s="106">
        <v>4811.8900000000003</v>
      </c>
      <c r="K129" s="106">
        <v>5134.38</v>
      </c>
      <c r="L129" s="106">
        <v>5226.6899999999996</v>
      </c>
      <c r="M129" s="106">
        <v>5213.5600000000004</v>
      </c>
      <c r="N129" s="106">
        <v>5199.8500000000004</v>
      </c>
      <c r="O129" s="106">
        <v>5208.22</v>
      </c>
      <c r="P129" s="106">
        <v>5189.03</v>
      </c>
      <c r="Q129" s="106">
        <v>5153.9799999999996</v>
      </c>
      <c r="R129" s="106">
        <v>5269.36</v>
      </c>
      <c r="S129" s="106">
        <v>5280.26</v>
      </c>
      <c r="T129" s="106">
        <v>5292.98</v>
      </c>
      <c r="U129" s="106">
        <v>5379.17</v>
      </c>
      <c r="V129" s="106">
        <v>5186.1499999999996</v>
      </c>
      <c r="W129" s="106">
        <v>4916.92</v>
      </c>
      <c r="X129" s="106">
        <v>4531.01</v>
      </c>
      <c r="Y129" s="106">
        <v>4471.26</v>
      </c>
      <c r="Z129" s="106">
        <v>4379.6400000000003</v>
      </c>
    </row>
    <row r="130" spans="2:26" x14ac:dyDescent="0.3">
      <c r="B130" s="94">
        <v>13</v>
      </c>
      <c r="C130" s="106">
        <v>4246.32</v>
      </c>
      <c r="D130" s="106">
        <v>4227.6899999999996</v>
      </c>
      <c r="E130" s="106">
        <v>4224.16</v>
      </c>
      <c r="F130" s="106">
        <v>4260.1099999999997</v>
      </c>
      <c r="G130" s="106">
        <v>4273.58</v>
      </c>
      <c r="H130" s="106">
        <v>4303.01</v>
      </c>
      <c r="I130" s="106">
        <v>4452.33</v>
      </c>
      <c r="J130" s="106">
        <v>4607.58</v>
      </c>
      <c r="K130" s="106">
        <v>4747.1899999999996</v>
      </c>
      <c r="L130" s="106">
        <v>4837.6099999999997</v>
      </c>
      <c r="M130" s="106">
        <v>4663.08</v>
      </c>
      <c r="N130" s="106">
        <v>4654.74</v>
      </c>
      <c r="O130" s="106">
        <v>4651.46</v>
      </c>
      <c r="P130" s="106">
        <v>4643.07</v>
      </c>
      <c r="Q130" s="106">
        <v>4916.74</v>
      </c>
      <c r="R130" s="106">
        <v>4875.24</v>
      </c>
      <c r="S130" s="106">
        <v>5052.6899999999996</v>
      </c>
      <c r="T130" s="106">
        <v>5086.3900000000003</v>
      </c>
      <c r="U130" s="106">
        <v>5058.96</v>
      </c>
      <c r="V130" s="106">
        <v>4875.18</v>
      </c>
      <c r="W130" s="106">
        <v>4950.46</v>
      </c>
      <c r="X130" s="106">
        <v>4763.17</v>
      </c>
      <c r="Y130" s="106">
        <v>4505.82</v>
      </c>
      <c r="Z130" s="106">
        <v>4323.62</v>
      </c>
    </row>
    <row r="131" spans="2:26" x14ac:dyDescent="0.3">
      <c r="B131" s="94">
        <v>14</v>
      </c>
      <c r="C131" s="106">
        <v>4280.99</v>
      </c>
      <c r="D131" s="106">
        <v>4270.96</v>
      </c>
      <c r="E131" s="106">
        <v>4271.4399999999996</v>
      </c>
      <c r="F131" s="106">
        <v>4314.99</v>
      </c>
      <c r="G131" s="106">
        <v>4332.96</v>
      </c>
      <c r="H131" s="106">
        <v>4376.28</v>
      </c>
      <c r="I131" s="106">
        <v>4455.68</v>
      </c>
      <c r="J131" s="106">
        <v>4631.21</v>
      </c>
      <c r="K131" s="106">
        <v>4745.6899999999996</v>
      </c>
      <c r="L131" s="106">
        <v>4999.79</v>
      </c>
      <c r="M131" s="106">
        <v>5009.59</v>
      </c>
      <c r="N131" s="106">
        <v>4935.3500000000004</v>
      </c>
      <c r="O131" s="106">
        <v>4960.28</v>
      </c>
      <c r="P131" s="106">
        <v>4780.93</v>
      </c>
      <c r="Q131" s="106">
        <v>4782.46</v>
      </c>
      <c r="R131" s="106">
        <v>4785.88</v>
      </c>
      <c r="S131" s="106">
        <v>4784.8100000000004</v>
      </c>
      <c r="T131" s="106">
        <v>5269.3</v>
      </c>
      <c r="U131" s="106">
        <v>4947.12</v>
      </c>
      <c r="V131" s="106">
        <v>5172.8</v>
      </c>
      <c r="W131" s="106">
        <v>4792.84</v>
      </c>
      <c r="X131" s="106">
        <v>4528.2</v>
      </c>
      <c r="Y131" s="106">
        <v>4467.91</v>
      </c>
      <c r="Z131" s="106">
        <v>4382.51</v>
      </c>
    </row>
    <row r="132" spans="2:26" x14ac:dyDescent="0.3">
      <c r="B132" s="94">
        <v>15</v>
      </c>
      <c r="C132" s="106">
        <v>4372.13</v>
      </c>
      <c r="D132" s="106">
        <v>4342.0200000000004</v>
      </c>
      <c r="E132" s="106">
        <v>4366.45</v>
      </c>
      <c r="F132" s="106">
        <v>4410.32</v>
      </c>
      <c r="G132" s="106">
        <v>4414.59</v>
      </c>
      <c r="H132" s="106">
        <v>4447.24</v>
      </c>
      <c r="I132" s="106">
        <v>4548.7299999999996</v>
      </c>
      <c r="J132" s="106">
        <v>4736.24</v>
      </c>
      <c r="K132" s="106">
        <v>5002.78</v>
      </c>
      <c r="L132" s="106">
        <v>5070.7</v>
      </c>
      <c r="M132" s="106">
        <v>5062.6899999999996</v>
      </c>
      <c r="N132" s="106">
        <v>5091.3599999999997</v>
      </c>
      <c r="O132" s="106">
        <v>5098.29</v>
      </c>
      <c r="P132" s="106">
        <v>5153.24</v>
      </c>
      <c r="Q132" s="106">
        <v>5198.47</v>
      </c>
      <c r="R132" s="106">
        <v>5316.15</v>
      </c>
      <c r="S132" s="106">
        <v>5301.06</v>
      </c>
      <c r="T132" s="106">
        <v>5409</v>
      </c>
      <c r="U132" s="106">
        <v>5410.31</v>
      </c>
      <c r="V132" s="106">
        <v>5415.43</v>
      </c>
      <c r="W132" s="106">
        <v>5109.04</v>
      </c>
      <c r="X132" s="106">
        <v>4858.93</v>
      </c>
      <c r="Y132" s="106">
        <v>4518.38</v>
      </c>
      <c r="Z132" s="106">
        <v>4469.4399999999996</v>
      </c>
    </row>
    <row r="133" spans="2:26" x14ac:dyDescent="0.3">
      <c r="B133" s="94">
        <v>16</v>
      </c>
      <c r="C133" s="106">
        <v>4396.3599999999997</v>
      </c>
      <c r="D133" s="106">
        <v>4369.21</v>
      </c>
      <c r="E133" s="106">
        <v>4403.3599999999997</v>
      </c>
      <c r="F133" s="106">
        <v>4440.5600000000004</v>
      </c>
      <c r="G133" s="106">
        <v>4445.8</v>
      </c>
      <c r="H133" s="106">
        <v>4492.6400000000003</v>
      </c>
      <c r="I133" s="106">
        <v>4551.6000000000004</v>
      </c>
      <c r="J133" s="106">
        <v>4651.3100000000004</v>
      </c>
      <c r="K133" s="106">
        <v>4850.0600000000004</v>
      </c>
      <c r="L133" s="106">
        <v>5000.9799999999996</v>
      </c>
      <c r="M133" s="106">
        <v>4849.67</v>
      </c>
      <c r="N133" s="106">
        <v>4847.6899999999996</v>
      </c>
      <c r="O133" s="106">
        <v>5004.51</v>
      </c>
      <c r="P133" s="106">
        <v>4987.2700000000004</v>
      </c>
      <c r="Q133" s="106">
        <v>5130.04</v>
      </c>
      <c r="R133" s="106">
        <v>5082.2</v>
      </c>
      <c r="S133" s="106">
        <v>5098.47</v>
      </c>
      <c r="T133" s="106">
        <v>5124.21</v>
      </c>
      <c r="U133" s="106">
        <v>5078.96</v>
      </c>
      <c r="V133" s="106">
        <v>5070.46</v>
      </c>
      <c r="W133" s="106">
        <v>4811.3599999999997</v>
      </c>
      <c r="X133" s="106">
        <v>4516.78</v>
      </c>
      <c r="Y133" s="106">
        <v>4475.37</v>
      </c>
      <c r="Z133" s="106">
        <v>4445.76</v>
      </c>
    </row>
    <row r="134" spans="2:26" x14ac:dyDescent="0.3">
      <c r="B134" s="94">
        <v>17</v>
      </c>
      <c r="C134" s="106">
        <v>4450.43</v>
      </c>
      <c r="D134" s="106">
        <v>4424.76</v>
      </c>
      <c r="E134" s="106">
        <v>4419.3599999999997</v>
      </c>
      <c r="F134" s="106">
        <v>4420.8500000000004</v>
      </c>
      <c r="G134" s="106">
        <v>4402.68</v>
      </c>
      <c r="H134" s="106">
        <v>4424.46</v>
      </c>
      <c r="I134" s="106">
        <v>4472.71</v>
      </c>
      <c r="J134" s="106">
        <v>4651.62</v>
      </c>
      <c r="K134" s="106">
        <v>4991.09</v>
      </c>
      <c r="L134" s="106">
        <v>5096.29</v>
      </c>
      <c r="M134" s="106">
        <v>4613.95</v>
      </c>
      <c r="N134" s="106">
        <v>5027.66</v>
      </c>
      <c r="O134" s="106">
        <v>5135.28</v>
      </c>
      <c r="P134" s="106">
        <v>5043.6400000000003</v>
      </c>
      <c r="Q134" s="106">
        <v>5433.11</v>
      </c>
      <c r="R134" s="106">
        <v>5430.13</v>
      </c>
      <c r="S134" s="106">
        <v>5430.36</v>
      </c>
      <c r="T134" s="106">
        <v>5428.88</v>
      </c>
      <c r="U134" s="106">
        <v>5420.93</v>
      </c>
      <c r="V134" s="106">
        <v>5339.79</v>
      </c>
      <c r="W134" s="106">
        <v>5287.52</v>
      </c>
      <c r="X134" s="106">
        <v>5010.37</v>
      </c>
      <c r="Y134" s="106">
        <v>4680.79</v>
      </c>
      <c r="Z134" s="106">
        <v>4480.7299999999996</v>
      </c>
    </row>
    <row r="135" spans="2:26" x14ac:dyDescent="0.3">
      <c r="B135" s="94">
        <v>18</v>
      </c>
      <c r="C135" s="106">
        <v>4470.62</v>
      </c>
      <c r="D135" s="106">
        <v>4391.26</v>
      </c>
      <c r="E135" s="106">
        <v>4370.8999999999996</v>
      </c>
      <c r="F135" s="106">
        <v>4377.25</v>
      </c>
      <c r="G135" s="106">
        <v>4373.6099999999997</v>
      </c>
      <c r="H135" s="106">
        <v>4380.74</v>
      </c>
      <c r="I135" s="106">
        <v>4467.08</v>
      </c>
      <c r="J135" s="106">
        <v>4568.3900000000003</v>
      </c>
      <c r="K135" s="106">
        <v>4788.7700000000004</v>
      </c>
      <c r="L135" s="106">
        <v>5090.25</v>
      </c>
      <c r="M135" s="106">
        <v>5093.09</v>
      </c>
      <c r="N135" s="106">
        <v>5089.0600000000004</v>
      </c>
      <c r="O135" s="106">
        <v>5077.8500000000004</v>
      </c>
      <c r="P135" s="106">
        <v>5087.68</v>
      </c>
      <c r="Q135" s="106">
        <v>5433.09</v>
      </c>
      <c r="R135" s="106">
        <v>5428.8</v>
      </c>
      <c r="S135" s="106">
        <v>5446.99</v>
      </c>
      <c r="T135" s="106">
        <v>5446.99</v>
      </c>
      <c r="U135" s="106">
        <v>5437.33</v>
      </c>
      <c r="V135" s="106">
        <v>5269.12</v>
      </c>
      <c r="W135" s="106">
        <v>5077.59</v>
      </c>
      <c r="X135" s="106">
        <v>4689.2</v>
      </c>
      <c r="Y135" s="106">
        <v>4573.84</v>
      </c>
      <c r="Z135" s="106">
        <v>4431.24</v>
      </c>
    </row>
    <row r="136" spans="2:26" x14ac:dyDescent="0.3">
      <c r="B136" s="94">
        <v>19</v>
      </c>
      <c r="C136" s="106">
        <v>4388.53</v>
      </c>
      <c r="D136" s="106">
        <v>4339.79</v>
      </c>
      <c r="E136" s="106">
        <v>4381.41</v>
      </c>
      <c r="F136" s="106">
        <v>4473.8999999999996</v>
      </c>
      <c r="G136" s="106">
        <v>4429.83</v>
      </c>
      <c r="H136" s="106">
        <v>4483.71</v>
      </c>
      <c r="I136" s="106">
        <v>4500.2</v>
      </c>
      <c r="J136" s="106">
        <v>4636.88</v>
      </c>
      <c r="K136" s="106">
        <v>4743.82</v>
      </c>
      <c r="L136" s="106">
        <v>4768.53</v>
      </c>
      <c r="M136" s="106">
        <v>4758.83</v>
      </c>
      <c r="N136" s="106">
        <v>4759.5</v>
      </c>
      <c r="O136" s="106">
        <v>4736.97</v>
      </c>
      <c r="P136" s="106">
        <v>4563.92</v>
      </c>
      <c r="Q136" s="106">
        <v>5066.76</v>
      </c>
      <c r="R136" s="106">
        <v>4984.8</v>
      </c>
      <c r="S136" s="106">
        <v>5022.0200000000004</v>
      </c>
      <c r="T136" s="106">
        <v>5068.87</v>
      </c>
      <c r="U136" s="106">
        <v>4770.71</v>
      </c>
      <c r="V136" s="106">
        <v>4498.76</v>
      </c>
      <c r="W136" s="106">
        <v>4483.74</v>
      </c>
      <c r="X136" s="106">
        <v>4435.1499999999996</v>
      </c>
      <c r="Y136" s="106">
        <v>4353.7700000000004</v>
      </c>
      <c r="Z136" s="106">
        <v>4294.49</v>
      </c>
    </row>
    <row r="137" spans="2:26" x14ac:dyDescent="0.3">
      <c r="B137" s="94">
        <v>20</v>
      </c>
      <c r="C137" s="106">
        <v>4203.6099999999997</v>
      </c>
      <c r="D137" s="106">
        <v>4177.9799999999996</v>
      </c>
      <c r="E137" s="106">
        <v>4189.1899999999996</v>
      </c>
      <c r="F137" s="106">
        <v>4234.63</v>
      </c>
      <c r="G137" s="106">
        <v>4275.03</v>
      </c>
      <c r="H137" s="106">
        <v>4273.38</v>
      </c>
      <c r="I137" s="106">
        <v>4432.1099999999997</v>
      </c>
      <c r="J137" s="106">
        <v>4574.7299999999996</v>
      </c>
      <c r="K137" s="106">
        <v>4662.46</v>
      </c>
      <c r="L137" s="106">
        <v>4689.93</v>
      </c>
      <c r="M137" s="106">
        <v>4683.55</v>
      </c>
      <c r="N137" s="106">
        <v>4674.32</v>
      </c>
      <c r="O137" s="106">
        <v>4682.24</v>
      </c>
      <c r="P137" s="106">
        <v>4663.57</v>
      </c>
      <c r="Q137" s="106">
        <v>4675.66</v>
      </c>
      <c r="R137" s="106">
        <v>4866.6000000000004</v>
      </c>
      <c r="S137" s="106">
        <v>4866.2299999999996</v>
      </c>
      <c r="T137" s="106">
        <v>4860.34</v>
      </c>
      <c r="U137" s="106">
        <v>4650.97</v>
      </c>
      <c r="V137" s="106">
        <v>4529.2700000000004</v>
      </c>
      <c r="W137" s="106">
        <v>4526.63</v>
      </c>
      <c r="X137" s="106">
        <v>4436.79</v>
      </c>
      <c r="Y137" s="106">
        <v>4378.84</v>
      </c>
      <c r="Z137" s="106">
        <v>4336.24</v>
      </c>
    </row>
    <row r="138" spans="2:26" x14ac:dyDescent="0.3">
      <c r="B138" s="94">
        <v>21</v>
      </c>
      <c r="C138" s="106">
        <v>4327.3999999999996</v>
      </c>
      <c r="D138" s="106">
        <v>4304.2</v>
      </c>
      <c r="E138" s="106">
        <v>4291.04</v>
      </c>
      <c r="F138" s="106">
        <v>4347.5200000000004</v>
      </c>
      <c r="G138" s="106">
        <v>4375.49</v>
      </c>
      <c r="H138" s="106">
        <v>4478.12</v>
      </c>
      <c r="I138" s="106">
        <v>4561.24</v>
      </c>
      <c r="J138" s="106">
        <v>4655.34</v>
      </c>
      <c r="K138" s="106">
        <v>4774.34</v>
      </c>
      <c r="L138" s="106">
        <v>4871.6400000000003</v>
      </c>
      <c r="M138" s="106">
        <v>5028.82</v>
      </c>
      <c r="N138" s="106">
        <v>4987.83</v>
      </c>
      <c r="O138" s="106">
        <v>4982.33</v>
      </c>
      <c r="P138" s="106">
        <v>4950.62</v>
      </c>
      <c r="Q138" s="106">
        <v>4961.33</v>
      </c>
      <c r="R138" s="106">
        <v>5132.12</v>
      </c>
      <c r="S138" s="106">
        <v>5143.12</v>
      </c>
      <c r="T138" s="106">
        <v>5145.72</v>
      </c>
      <c r="U138" s="106">
        <v>4995.8900000000003</v>
      </c>
      <c r="V138" s="106">
        <v>4649.07</v>
      </c>
      <c r="W138" s="106">
        <v>4602.2</v>
      </c>
      <c r="X138" s="106">
        <v>4531.29</v>
      </c>
      <c r="Y138" s="106">
        <v>4474.6899999999996</v>
      </c>
      <c r="Z138" s="106">
        <v>4344.66</v>
      </c>
    </row>
    <row r="139" spans="2:26" x14ac:dyDescent="0.3">
      <c r="B139" s="94">
        <v>22</v>
      </c>
      <c r="C139" s="106">
        <v>4294.08</v>
      </c>
      <c r="D139" s="106">
        <v>4196.3100000000004</v>
      </c>
      <c r="E139" s="106">
        <v>4221.2299999999996</v>
      </c>
      <c r="F139" s="106">
        <v>4330.51</v>
      </c>
      <c r="G139" s="106">
        <v>4410.82</v>
      </c>
      <c r="H139" s="106">
        <v>4358.3900000000003</v>
      </c>
      <c r="I139" s="106">
        <v>4499.1000000000004</v>
      </c>
      <c r="J139" s="106">
        <v>4606.47</v>
      </c>
      <c r="K139" s="106">
        <v>4722.33</v>
      </c>
      <c r="L139" s="106">
        <v>4732.8599999999997</v>
      </c>
      <c r="M139" s="106">
        <v>4704.51</v>
      </c>
      <c r="N139" s="106">
        <v>4712.58</v>
      </c>
      <c r="O139" s="106">
        <v>4703.8999999999996</v>
      </c>
      <c r="P139" s="106">
        <v>4698.7</v>
      </c>
      <c r="Q139" s="106">
        <v>4698.1000000000004</v>
      </c>
      <c r="R139" s="106">
        <v>4920.75</v>
      </c>
      <c r="S139" s="106">
        <v>4944.9399999999996</v>
      </c>
      <c r="T139" s="106">
        <v>5187.88</v>
      </c>
      <c r="U139" s="106">
        <v>4824.3</v>
      </c>
      <c r="V139" s="106">
        <v>4716.5200000000004</v>
      </c>
      <c r="W139" s="106">
        <v>4627.58</v>
      </c>
      <c r="X139" s="106">
        <v>4489.2299999999996</v>
      </c>
      <c r="Y139" s="106">
        <v>4388.25</v>
      </c>
      <c r="Z139" s="106">
        <v>4321.78</v>
      </c>
    </row>
    <row r="140" spans="2:26" x14ac:dyDescent="0.3">
      <c r="B140" s="94">
        <v>23</v>
      </c>
      <c r="C140" s="106">
        <v>4260.1400000000003</v>
      </c>
      <c r="D140" s="106">
        <v>4240.1000000000004</v>
      </c>
      <c r="E140" s="106">
        <v>4242.3900000000003</v>
      </c>
      <c r="F140" s="106">
        <v>4297.59</v>
      </c>
      <c r="G140" s="106">
        <v>4337.3100000000004</v>
      </c>
      <c r="H140" s="106">
        <v>4386.74</v>
      </c>
      <c r="I140" s="106">
        <v>4487.95</v>
      </c>
      <c r="J140" s="106">
        <v>4547.3599999999997</v>
      </c>
      <c r="K140" s="106">
        <v>4602.03</v>
      </c>
      <c r="L140" s="106">
        <v>4657.29</v>
      </c>
      <c r="M140" s="106">
        <v>4648.6400000000003</v>
      </c>
      <c r="N140" s="106">
        <v>4644.1899999999996</v>
      </c>
      <c r="O140" s="106">
        <v>4638.21</v>
      </c>
      <c r="P140" s="106">
        <v>4615.5200000000004</v>
      </c>
      <c r="Q140" s="106">
        <v>4610.32</v>
      </c>
      <c r="R140" s="106">
        <v>4772.3999999999996</v>
      </c>
      <c r="S140" s="106">
        <v>4741.68</v>
      </c>
      <c r="T140" s="106">
        <v>4721.53</v>
      </c>
      <c r="U140" s="106">
        <v>4777.93</v>
      </c>
      <c r="V140" s="106">
        <v>4666.45</v>
      </c>
      <c r="W140" s="106">
        <v>4602.34</v>
      </c>
      <c r="X140" s="106">
        <v>4499.82</v>
      </c>
      <c r="Y140" s="106">
        <v>4354.58</v>
      </c>
      <c r="Z140" s="106">
        <v>4355.24</v>
      </c>
    </row>
    <row r="141" spans="2:26" x14ac:dyDescent="0.3">
      <c r="B141" s="94">
        <v>24</v>
      </c>
      <c r="C141" s="106">
        <v>4443.18</v>
      </c>
      <c r="D141" s="106">
        <v>4410.32</v>
      </c>
      <c r="E141" s="106">
        <v>4414.37</v>
      </c>
      <c r="F141" s="106">
        <v>4425.91</v>
      </c>
      <c r="G141" s="106">
        <v>4426.72</v>
      </c>
      <c r="H141" s="106">
        <v>4454.92</v>
      </c>
      <c r="I141" s="106">
        <v>4472.3999999999996</v>
      </c>
      <c r="J141" s="106">
        <v>4586.18</v>
      </c>
      <c r="K141" s="106">
        <v>4676.2299999999996</v>
      </c>
      <c r="L141" s="106">
        <v>4731.3100000000004</v>
      </c>
      <c r="M141" s="106">
        <v>4729.6000000000004</v>
      </c>
      <c r="N141" s="106">
        <v>4729.7299999999996</v>
      </c>
      <c r="O141" s="106">
        <v>4724.3999999999996</v>
      </c>
      <c r="P141" s="106">
        <v>4727.3999999999996</v>
      </c>
      <c r="Q141" s="106">
        <v>4763.0600000000004</v>
      </c>
      <c r="R141" s="106">
        <v>4887.8599999999997</v>
      </c>
      <c r="S141" s="106">
        <v>5018.46</v>
      </c>
      <c r="T141" s="106">
        <v>5010.79</v>
      </c>
      <c r="U141" s="106">
        <v>4762.7299999999996</v>
      </c>
      <c r="V141" s="106">
        <v>4674.45</v>
      </c>
      <c r="W141" s="106">
        <v>4631.8</v>
      </c>
      <c r="X141" s="106">
        <v>4535.79</v>
      </c>
      <c r="Y141" s="106">
        <v>4471.9399999999996</v>
      </c>
      <c r="Z141" s="106">
        <v>4413.92</v>
      </c>
    </row>
    <row r="142" spans="2:26" x14ac:dyDescent="0.3">
      <c r="B142" s="94">
        <v>25</v>
      </c>
      <c r="C142" s="106">
        <v>4271.8900000000003</v>
      </c>
      <c r="D142" s="106">
        <v>4407.87</v>
      </c>
      <c r="E142" s="106">
        <v>4387.29</v>
      </c>
      <c r="F142" s="106">
        <v>4415.87</v>
      </c>
      <c r="G142" s="106">
        <v>4409.57</v>
      </c>
      <c r="H142" s="106">
        <v>4433.01</v>
      </c>
      <c r="I142" s="106">
        <v>4475.66</v>
      </c>
      <c r="J142" s="106">
        <v>4508.16</v>
      </c>
      <c r="K142" s="106">
        <v>4561.07</v>
      </c>
      <c r="L142" s="106">
        <v>4603.16</v>
      </c>
      <c r="M142" s="106">
        <v>4652.26</v>
      </c>
      <c r="N142" s="106">
        <v>4663.24</v>
      </c>
      <c r="O142" s="106">
        <v>4646.1899999999996</v>
      </c>
      <c r="P142" s="106">
        <v>4642.8999999999996</v>
      </c>
      <c r="Q142" s="106">
        <v>4652.38</v>
      </c>
      <c r="R142" s="106">
        <v>4733.24</v>
      </c>
      <c r="S142" s="106">
        <v>4884.28</v>
      </c>
      <c r="T142" s="106">
        <v>4890.66</v>
      </c>
      <c r="U142" s="106">
        <v>4722.71</v>
      </c>
      <c r="V142" s="106">
        <v>4597.84</v>
      </c>
      <c r="W142" s="106">
        <v>4561.59</v>
      </c>
      <c r="X142" s="106">
        <v>4532.8100000000004</v>
      </c>
      <c r="Y142" s="106">
        <v>4485.32</v>
      </c>
      <c r="Z142" s="106">
        <v>4455.59</v>
      </c>
    </row>
    <row r="143" spans="2:26" x14ac:dyDescent="0.3">
      <c r="B143" s="94">
        <v>26</v>
      </c>
      <c r="C143" s="106">
        <v>4398.6000000000004</v>
      </c>
      <c r="D143" s="106">
        <v>4395.24</v>
      </c>
      <c r="E143" s="106">
        <v>4407.3900000000003</v>
      </c>
      <c r="F143" s="106">
        <v>4491.75</v>
      </c>
      <c r="G143" s="106">
        <v>4503.28</v>
      </c>
      <c r="H143" s="106">
        <v>4513.41</v>
      </c>
      <c r="I143" s="106">
        <v>4540.54</v>
      </c>
      <c r="J143" s="106">
        <v>4604.75</v>
      </c>
      <c r="K143" s="106">
        <v>4645.21</v>
      </c>
      <c r="L143" s="106">
        <v>4662.49</v>
      </c>
      <c r="M143" s="106">
        <v>4659.9399999999996</v>
      </c>
      <c r="N143" s="106">
        <v>4666.47</v>
      </c>
      <c r="O143" s="106">
        <v>4666.67</v>
      </c>
      <c r="P143" s="106">
        <v>4662.96</v>
      </c>
      <c r="Q143" s="106">
        <v>4669.92</v>
      </c>
      <c r="R143" s="106">
        <v>4897.09</v>
      </c>
      <c r="S143" s="106">
        <v>4999.41</v>
      </c>
      <c r="T143" s="106">
        <v>5157.63</v>
      </c>
      <c r="U143" s="106">
        <v>5180.63</v>
      </c>
      <c r="V143" s="106">
        <v>4828.07</v>
      </c>
      <c r="W143" s="106">
        <v>4692.6400000000003</v>
      </c>
      <c r="X143" s="106">
        <v>4612.87</v>
      </c>
      <c r="Y143" s="106">
        <v>4510.99</v>
      </c>
      <c r="Z143" s="106">
        <v>4507.29</v>
      </c>
    </row>
    <row r="144" spans="2:26" x14ac:dyDescent="0.3">
      <c r="B144" s="94">
        <v>27</v>
      </c>
      <c r="C144" s="106">
        <v>4474.78</v>
      </c>
      <c r="D144" s="106">
        <v>4459.12</v>
      </c>
      <c r="E144" s="106">
        <v>4499.8</v>
      </c>
      <c r="F144" s="106">
        <v>4511.8900000000003</v>
      </c>
      <c r="G144" s="106">
        <v>4535.9399999999996</v>
      </c>
      <c r="H144" s="106">
        <v>4539.22</v>
      </c>
      <c r="I144" s="106">
        <v>4559.38</v>
      </c>
      <c r="J144" s="106">
        <v>4628.55</v>
      </c>
      <c r="K144" s="106">
        <v>4690.34</v>
      </c>
      <c r="L144" s="106">
        <v>4704.2299999999996</v>
      </c>
      <c r="M144" s="106">
        <v>4692.43</v>
      </c>
      <c r="N144" s="106">
        <v>4690.05</v>
      </c>
      <c r="O144" s="106">
        <v>4680.47</v>
      </c>
      <c r="P144" s="106">
        <v>4705.6400000000003</v>
      </c>
      <c r="Q144" s="106">
        <v>4761.91</v>
      </c>
      <c r="R144" s="106">
        <v>4910.05</v>
      </c>
      <c r="S144" s="106">
        <v>5017.67</v>
      </c>
      <c r="T144" s="106">
        <v>4769.63</v>
      </c>
      <c r="U144" s="106">
        <v>4747.0600000000004</v>
      </c>
      <c r="V144" s="106">
        <v>4701.2299999999996</v>
      </c>
      <c r="W144" s="106">
        <v>4588.12</v>
      </c>
      <c r="X144" s="106">
        <v>4563.8900000000003</v>
      </c>
      <c r="Y144" s="106">
        <v>4511.37</v>
      </c>
      <c r="Z144" s="106">
        <v>4486.3100000000004</v>
      </c>
    </row>
    <row r="145" spans="2:26" x14ac:dyDescent="0.3">
      <c r="B145" s="94">
        <v>28</v>
      </c>
      <c r="C145" s="106">
        <v>4356.33</v>
      </c>
      <c r="D145" s="106">
        <v>4334.24</v>
      </c>
      <c r="E145" s="106">
        <v>4333.95</v>
      </c>
      <c r="F145" s="106">
        <v>4392.07</v>
      </c>
      <c r="G145" s="106">
        <v>4394.01</v>
      </c>
      <c r="H145" s="106">
        <v>4506.76</v>
      </c>
      <c r="I145" s="106">
        <v>4514.6499999999996</v>
      </c>
      <c r="J145" s="106">
        <v>4606.78</v>
      </c>
      <c r="K145" s="106">
        <v>4687.09</v>
      </c>
      <c r="L145" s="106">
        <v>4700.3</v>
      </c>
      <c r="M145" s="106">
        <v>4694.88</v>
      </c>
      <c r="N145" s="106">
        <v>4725.8100000000004</v>
      </c>
      <c r="O145" s="106">
        <v>4734.9399999999996</v>
      </c>
      <c r="P145" s="106">
        <v>4611.5600000000004</v>
      </c>
      <c r="Q145" s="106">
        <v>4643.8999999999996</v>
      </c>
      <c r="R145" s="106">
        <v>4756.05</v>
      </c>
      <c r="S145" s="106">
        <v>4892.4399999999996</v>
      </c>
      <c r="T145" s="106">
        <v>4758.16</v>
      </c>
      <c r="U145" s="106">
        <v>4687.49</v>
      </c>
      <c r="V145" s="106">
        <v>4582.51</v>
      </c>
      <c r="W145" s="106">
        <v>4546.09</v>
      </c>
      <c r="X145" s="106">
        <v>4506.4399999999996</v>
      </c>
      <c r="Y145" s="106">
        <v>4424.83</v>
      </c>
      <c r="Z145" s="106">
        <v>4410.71</v>
      </c>
    </row>
    <row r="146" spans="2:26" x14ac:dyDescent="0.3">
      <c r="B146" s="94">
        <v>29</v>
      </c>
      <c r="C146" s="106">
        <v>4403.12</v>
      </c>
      <c r="D146" s="106">
        <v>4388.8999999999996</v>
      </c>
      <c r="E146" s="106">
        <v>4414.07</v>
      </c>
      <c r="F146" s="106">
        <v>4472.9399999999996</v>
      </c>
      <c r="G146" s="106">
        <v>4484.45</v>
      </c>
      <c r="H146" s="106">
        <v>4507.34</v>
      </c>
      <c r="I146" s="106">
        <v>4523.13</v>
      </c>
      <c r="J146" s="106">
        <v>4599.88</v>
      </c>
      <c r="K146" s="106">
        <v>4616.97</v>
      </c>
      <c r="L146" s="106">
        <v>4669.82</v>
      </c>
      <c r="M146" s="106">
        <v>4653.07</v>
      </c>
      <c r="N146" s="106">
        <v>4655.58</v>
      </c>
      <c r="O146" s="106">
        <v>4643.57</v>
      </c>
      <c r="P146" s="106">
        <v>4647.17</v>
      </c>
      <c r="Q146" s="106">
        <v>4652.5</v>
      </c>
      <c r="R146" s="106">
        <v>4772.45</v>
      </c>
      <c r="S146" s="106">
        <v>5054.42</v>
      </c>
      <c r="T146" s="106">
        <v>5098.38</v>
      </c>
      <c r="U146" s="106">
        <v>4984.74</v>
      </c>
      <c r="V146" s="106">
        <v>4657.82</v>
      </c>
      <c r="W146" s="106">
        <v>4558.3</v>
      </c>
      <c r="X146" s="106">
        <v>4515.67</v>
      </c>
      <c r="Y146" s="106">
        <v>4464</v>
      </c>
      <c r="Z146" s="106">
        <v>4400.6499999999996</v>
      </c>
    </row>
    <row r="147" spans="2:26" x14ac:dyDescent="0.3">
      <c r="B147" s="94">
        <v>30</v>
      </c>
      <c r="C147" s="106">
        <v>4408.16</v>
      </c>
      <c r="D147" s="106">
        <v>4420.6099999999997</v>
      </c>
      <c r="E147" s="106">
        <v>4451.1499999999996</v>
      </c>
      <c r="F147" s="106">
        <v>4485.26</v>
      </c>
      <c r="G147" s="106">
        <v>4489.32</v>
      </c>
      <c r="H147" s="106">
        <v>4513.6400000000003</v>
      </c>
      <c r="I147" s="106">
        <v>4541.1099999999997</v>
      </c>
      <c r="J147" s="106">
        <v>4584.57</v>
      </c>
      <c r="K147" s="106">
        <v>4651.87</v>
      </c>
      <c r="L147" s="106">
        <v>4686.6899999999996</v>
      </c>
      <c r="M147" s="106">
        <v>4696.01</v>
      </c>
      <c r="N147" s="106">
        <v>4758.16</v>
      </c>
      <c r="O147" s="106">
        <v>4690.5</v>
      </c>
      <c r="P147" s="106">
        <v>4689.93</v>
      </c>
      <c r="Q147" s="106">
        <v>4703.1499999999996</v>
      </c>
      <c r="R147" s="106">
        <v>4738.1000000000004</v>
      </c>
      <c r="S147" s="106">
        <v>5061.66</v>
      </c>
      <c r="T147" s="106">
        <v>5069.4399999999996</v>
      </c>
      <c r="U147" s="106">
        <v>4746.0200000000004</v>
      </c>
      <c r="V147" s="106">
        <v>4717.67</v>
      </c>
      <c r="W147" s="106">
        <v>4647.8599999999997</v>
      </c>
      <c r="X147" s="106">
        <v>4567.63</v>
      </c>
      <c r="Y147" s="106">
        <v>4526.16</v>
      </c>
      <c r="Z147" s="106">
        <v>4516.34</v>
      </c>
    </row>
    <row r="148" spans="2:26" x14ac:dyDescent="0.3">
      <c r="B148" s="107">
        <v>31</v>
      </c>
      <c r="C148" s="106">
        <v>4519.5</v>
      </c>
      <c r="D148" s="106">
        <v>4507.5</v>
      </c>
      <c r="E148" s="106">
        <v>4514.79</v>
      </c>
      <c r="F148" s="106">
        <v>4516.82</v>
      </c>
      <c r="G148" s="106">
        <v>4519.22</v>
      </c>
      <c r="H148" s="106">
        <v>4547.46</v>
      </c>
      <c r="I148" s="106">
        <v>4630.13</v>
      </c>
      <c r="J148" s="106">
        <v>4673.28</v>
      </c>
      <c r="K148" s="106">
        <v>4694.78</v>
      </c>
      <c r="L148" s="106">
        <v>4777.46</v>
      </c>
      <c r="M148" s="106">
        <v>4816.3500000000004</v>
      </c>
      <c r="N148" s="106">
        <v>4812.97</v>
      </c>
      <c r="O148" s="106">
        <v>4800.37</v>
      </c>
      <c r="P148" s="106">
        <v>4834.25</v>
      </c>
      <c r="Q148" s="106">
        <v>4818.33</v>
      </c>
      <c r="R148" s="106">
        <v>4911.53</v>
      </c>
      <c r="S148" s="106">
        <v>5131.72</v>
      </c>
      <c r="T148" s="106">
        <v>5164.9399999999996</v>
      </c>
      <c r="U148" s="106">
        <v>5028.8</v>
      </c>
      <c r="V148" s="106">
        <v>4835.78</v>
      </c>
      <c r="W148" s="106">
        <v>4787.41</v>
      </c>
      <c r="X148" s="106">
        <v>4632.13</v>
      </c>
      <c r="Y148" s="106">
        <v>4562.97</v>
      </c>
      <c r="Z148" s="106">
        <v>4523.57</v>
      </c>
    </row>
    <row r="149" spans="2:26" x14ac:dyDescent="0.3">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row>
    <row r="150" spans="2:26" x14ac:dyDescent="0.3">
      <c r="B150" s="113" t="s">
        <v>72</v>
      </c>
      <c r="C150" s="114"/>
      <c r="D150" s="114"/>
      <c r="E150" s="114"/>
      <c r="F150" s="114"/>
      <c r="G150" s="114"/>
      <c r="H150" s="114"/>
      <c r="I150" s="114"/>
      <c r="J150" s="114"/>
      <c r="K150" s="114"/>
      <c r="L150" s="114"/>
      <c r="M150" s="114"/>
      <c r="N150" s="114"/>
      <c r="O150" s="114"/>
      <c r="P150" s="114"/>
      <c r="Q150" s="114"/>
      <c r="R150" s="114"/>
      <c r="S150" s="114"/>
      <c r="T150" s="115"/>
      <c r="U150" s="116">
        <v>769372.4</v>
      </c>
      <c r="V150" s="117"/>
      <c r="W150" s="117"/>
      <c r="X150" s="117"/>
      <c r="Y150" s="117"/>
      <c r="Z150" s="118"/>
    </row>
    <row r="151" spans="2:26" x14ac:dyDescent="0.3">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row>
    <row r="152" spans="2:26" ht="18" x14ac:dyDescent="0.35">
      <c r="B152" s="120" t="s">
        <v>73</v>
      </c>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2"/>
    </row>
    <row r="153" spans="2:26" ht="31.5" customHeight="1" x14ac:dyDescent="0.3">
      <c r="B153" s="77" t="s">
        <v>74</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9"/>
    </row>
    <row r="154" spans="2:26" x14ac:dyDescent="0.3">
      <c r="B154" s="113" t="s">
        <v>61</v>
      </c>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5"/>
    </row>
    <row r="155" spans="2:26" ht="15" customHeight="1" x14ac:dyDescent="0.3">
      <c r="B155" s="123" t="s">
        <v>62</v>
      </c>
      <c r="C155" s="124" t="s">
        <v>63</v>
      </c>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6"/>
    </row>
    <row r="156" spans="2:26" x14ac:dyDescent="0.3">
      <c r="B156" s="100" t="s">
        <v>64</v>
      </c>
      <c r="C156" s="88">
        <v>0</v>
      </c>
      <c r="D156" s="88">
        <v>4.1666666666666664E-2</v>
      </c>
      <c r="E156" s="88">
        <v>8.3333333333333329E-2</v>
      </c>
      <c r="F156" s="88">
        <v>0.125</v>
      </c>
      <c r="G156" s="88">
        <v>0.16666666666666666</v>
      </c>
      <c r="H156" s="88">
        <v>0.20833333333333334</v>
      </c>
      <c r="I156" s="88">
        <v>0.25</v>
      </c>
      <c r="J156" s="88">
        <v>0.29166666666666669</v>
      </c>
      <c r="K156" s="88">
        <v>0.33333333333333331</v>
      </c>
      <c r="L156" s="88">
        <v>0.375</v>
      </c>
      <c r="M156" s="88">
        <v>0.41666666666666669</v>
      </c>
      <c r="N156" s="88">
        <v>0.45833333333333331</v>
      </c>
      <c r="O156" s="88">
        <v>0.5</v>
      </c>
      <c r="P156" s="88">
        <v>0.54166666666666663</v>
      </c>
      <c r="Q156" s="88">
        <v>0.58333333333333337</v>
      </c>
      <c r="R156" s="88">
        <v>0.625</v>
      </c>
      <c r="S156" s="88">
        <v>0.66666666666666663</v>
      </c>
      <c r="T156" s="88">
        <v>0.70833333333333337</v>
      </c>
      <c r="U156" s="88">
        <v>0.75</v>
      </c>
      <c r="V156" s="88">
        <v>0.79166666666666663</v>
      </c>
      <c r="W156" s="88">
        <v>0.83333333333333337</v>
      </c>
      <c r="X156" s="88">
        <v>0.875</v>
      </c>
      <c r="Y156" s="88">
        <v>0.91666666666666663</v>
      </c>
      <c r="Z156" s="88">
        <v>0.95833333333333337</v>
      </c>
    </row>
    <row r="157" spans="2:26" x14ac:dyDescent="0.3">
      <c r="B157" s="102"/>
      <c r="C157" s="89" t="s">
        <v>65</v>
      </c>
      <c r="D157" s="89" t="s">
        <v>65</v>
      </c>
      <c r="E157" s="89" t="s">
        <v>65</v>
      </c>
      <c r="F157" s="89" t="s">
        <v>65</v>
      </c>
      <c r="G157" s="89" t="s">
        <v>65</v>
      </c>
      <c r="H157" s="89" t="s">
        <v>65</v>
      </c>
      <c r="I157" s="89" t="s">
        <v>65</v>
      </c>
      <c r="J157" s="89" t="s">
        <v>65</v>
      </c>
      <c r="K157" s="89" t="s">
        <v>65</v>
      </c>
      <c r="L157" s="89" t="s">
        <v>65</v>
      </c>
      <c r="M157" s="89" t="s">
        <v>65</v>
      </c>
      <c r="N157" s="89" t="s">
        <v>65</v>
      </c>
      <c r="O157" s="89" t="s">
        <v>65</v>
      </c>
      <c r="P157" s="89" t="s">
        <v>65</v>
      </c>
      <c r="Q157" s="89" t="s">
        <v>65</v>
      </c>
      <c r="R157" s="89" t="s">
        <v>65</v>
      </c>
      <c r="S157" s="89" t="s">
        <v>65</v>
      </c>
      <c r="T157" s="89" t="s">
        <v>65</v>
      </c>
      <c r="U157" s="89" t="s">
        <v>65</v>
      </c>
      <c r="V157" s="89" t="s">
        <v>65</v>
      </c>
      <c r="W157" s="89" t="s">
        <v>65</v>
      </c>
      <c r="X157" s="89" t="s">
        <v>65</v>
      </c>
      <c r="Y157" s="89" t="s">
        <v>65</v>
      </c>
      <c r="Z157" s="89" t="s">
        <v>66</v>
      </c>
    </row>
    <row r="158" spans="2:26" x14ac:dyDescent="0.3">
      <c r="B158" s="104"/>
      <c r="C158" s="90">
        <v>4.1666666666666664E-2</v>
      </c>
      <c r="D158" s="90">
        <v>8.3333333333333329E-2</v>
      </c>
      <c r="E158" s="90">
        <v>0.125</v>
      </c>
      <c r="F158" s="90">
        <v>0.16666666666666666</v>
      </c>
      <c r="G158" s="90">
        <v>0.20833333333333334</v>
      </c>
      <c r="H158" s="90">
        <v>0.25</v>
      </c>
      <c r="I158" s="90">
        <v>0.29166666666666669</v>
      </c>
      <c r="J158" s="90">
        <v>0.33333333333333331</v>
      </c>
      <c r="K158" s="90">
        <v>0.375</v>
      </c>
      <c r="L158" s="90">
        <v>0.41666666666666669</v>
      </c>
      <c r="M158" s="90">
        <v>0.45833333333333331</v>
      </c>
      <c r="N158" s="90">
        <v>0.5</v>
      </c>
      <c r="O158" s="90">
        <v>0.54166666666666663</v>
      </c>
      <c r="P158" s="90">
        <v>0.58333333333333337</v>
      </c>
      <c r="Q158" s="90">
        <v>0.625</v>
      </c>
      <c r="R158" s="90">
        <v>0.66666666666666663</v>
      </c>
      <c r="S158" s="90">
        <v>0.70833333333333337</v>
      </c>
      <c r="T158" s="90">
        <v>0.75</v>
      </c>
      <c r="U158" s="90">
        <v>0.79166666666666663</v>
      </c>
      <c r="V158" s="90">
        <v>0.83333333333333337</v>
      </c>
      <c r="W158" s="90">
        <v>0.875</v>
      </c>
      <c r="X158" s="90">
        <v>0.91666666666666663</v>
      </c>
      <c r="Y158" s="90">
        <v>0.95833333333333337</v>
      </c>
      <c r="Z158" s="90">
        <v>0</v>
      </c>
    </row>
    <row r="159" spans="2:26" x14ac:dyDescent="0.3">
      <c r="B159" s="127">
        <v>1</v>
      </c>
      <c r="C159" s="128">
        <v>1498.61</v>
      </c>
      <c r="D159" s="128">
        <v>1458.9</v>
      </c>
      <c r="E159" s="128">
        <v>1466.16</v>
      </c>
      <c r="F159" s="128">
        <v>1504.02</v>
      </c>
      <c r="G159" s="128">
        <v>1503.43</v>
      </c>
      <c r="H159" s="128">
        <v>1604.11</v>
      </c>
      <c r="I159" s="128">
        <v>1783.69</v>
      </c>
      <c r="J159" s="128">
        <v>1942.73</v>
      </c>
      <c r="K159" s="128">
        <v>2075.6799999999998</v>
      </c>
      <c r="L159" s="128">
        <v>2327.5500000000002</v>
      </c>
      <c r="M159" s="128">
        <v>2342.33</v>
      </c>
      <c r="N159" s="128">
        <v>2379.25</v>
      </c>
      <c r="O159" s="128">
        <v>2381.39</v>
      </c>
      <c r="P159" s="128">
        <v>2390.4499999999998</v>
      </c>
      <c r="Q159" s="128">
        <v>2175.3000000000002</v>
      </c>
      <c r="R159" s="128">
        <v>2131.3200000000002</v>
      </c>
      <c r="S159" s="128">
        <v>2111.4299999999998</v>
      </c>
      <c r="T159" s="128">
        <v>2291.33</v>
      </c>
      <c r="U159" s="128">
        <v>2473.73</v>
      </c>
      <c r="V159" s="128">
        <v>2433.9499999999998</v>
      </c>
      <c r="W159" s="128">
        <v>2123.0100000000002</v>
      </c>
      <c r="X159" s="128">
        <v>1837.45</v>
      </c>
      <c r="Y159" s="128">
        <v>1790.16</v>
      </c>
      <c r="Z159" s="128">
        <v>1632.05</v>
      </c>
    </row>
    <row r="160" spans="2:26" x14ac:dyDescent="0.3">
      <c r="B160" s="127">
        <v>2</v>
      </c>
      <c r="C160" s="128">
        <v>1577.18</v>
      </c>
      <c r="D160" s="128">
        <v>1519.69</v>
      </c>
      <c r="E160" s="128">
        <v>1517.57</v>
      </c>
      <c r="F160" s="128">
        <v>1561.46</v>
      </c>
      <c r="G160" s="128">
        <v>1576.65</v>
      </c>
      <c r="H160" s="128">
        <v>1629.6</v>
      </c>
      <c r="I160" s="128">
        <v>1791.54</v>
      </c>
      <c r="J160" s="128">
        <v>1892.63</v>
      </c>
      <c r="K160" s="128">
        <v>1982.81</v>
      </c>
      <c r="L160" s="128">
        <v>2135.1799999999998</v>
      </c>
      <c r="M160" s="128">
        <v>2151.09</v>
      </c>
      <c r="N160" s="128">
        <v>2151.4899999999998</v>
      </c>
      <c r="O160" s="128">
        <v>2145.8000000000002</v>
      </c>
      <c r="P160" s="128">
        <v>1886.47</v>
      </c>
      <c r="Q160" s="128">
        <v>1943.7</v>
      </c>
      <c r="R160" s="128">
        <v>1849.76</v>
      </c>
      <c r="S160" s="128">
        <v>1834.99</v>
      </c>
      <c r="T160" s="128">
        <v>2102.0100000000002</v>
      </c>
      <c r="U160" s="128">
        <v>2272.7800000000002</v>
      </c>
      <c r="V160" s="128">
        <v>2278.81</v>
      </c>
      <c r="W160" s="128">
        <v>2009.38</v>
      </c>
      <c r="X160" s="128">
        <v>1905.92</v>
      </c>
      <c r="Y160" s="128">
        <v>1786.54</v>
      </c>
      <c r="Z160" s="128">
        <v>1702.95</v>
      </c>
    </row>
    <row r="161" spans="2:26" x14ac:dyDescent="0.3">
      <c r="B161" s="127">
        <v>3</v>
      </c>
      <c r="C161" s="128">
        <v>1669.28</v>
      </c>
      <c r="D161" s="128">
        <v>1594.3</v>
      </c>
      <c r="E161" s="128">
        <v>1602.66</v>
      </c>
      <c r="F161" s="128">
        <v>1585.51</v>
      </c>
      <c r="G161" s="128">
        <v>1606.6</v>
      </c>
      <c r="H161" s="128">
        <v>1687.8</v>
      </c>
      <c r="I161" s="128">
        <v>1813.97</v>
      </c>
      <c r="J161" s="128">
        <v>1957.02</v>
      </c>
      <c r="K161" s="128">
        <v>2115.2600000000002</v>
      </c>
      <c r="L161" s="128">
        <v>2319.11</v>
      </c>
      <c r="M161" s="128">
        <v>2382.77</v>
      </c>
      <c r="N161" s="128">
        <v>2379.58</v>
      </c>
      <c r="O161" s="128">
        <v>2347.91</v>
      </c>
      <c r="P161" s="128">
        <v>2427.0100000000002</v>
      </c>
      <c r="Q161" s="128">
        <v>2436.29</v>
      </c>
      <c r="R161" s="128">
        <v>2408.8200000000002</v>
      </c>
      <c r="S161" s="128">
        <v>2368.35</v>
      </c>
      <c r="T161" s="128">
        <v>2095.1</v>
      </c>
      <c r="U161" s="128">
        <v>2304.9899999999998</v>
      </c>
      <c r="V161" s="128">
        <v>2384.0300000000002</v>
      </c>
      <c r="W161" s="128">
        <v>1996.13</v>
      </c>
      <c r="X161" s="128">
        <v>1846.27</v>
      </c>
      <c r="Y161" s="128">
        <v>1785.65</v>
      </c>
      <c r="Z161" s="128">
        <v>1698.1</v>
      </c>
    </row>
    <row r="162" spans="2:26" x14ac:dyDescent="0.3">
      <c r="B162" s="127">
        <v>4</v>
      </c>
      <c r="C162" s="128">
        <v>1677.98</v>
      </c>
      <c r="D162" s="128">
        <v>1635.27</v>
      </c>
      <c r="E162" s="128">
        <v>1637.33</v>
      </c>
      <c r="F162" s="128">
        <v>1624.27</v>
      </c>
      <c r="G162" s="128">
        <v>1601.31</v>
      </c>
      <c r="H162" s="128">
        <v>1639.65</v>
      </c>
      <c r="I162" s="128">
        <v>1661.62</v>
      </c>
      <c r="J162" s="128">
        <v>1762.59</v>
      </c>
      <c r="K162" s="128">
        <v>1844.91</v>
      </c>
      <c r="L162" s="128">
        <v>1849.76</v>
      </c>
      <c r="M162" s="128">
        <v>1850.68</v>
      </c>
      <c r="N162" s="128">
        <v>2047</v>
      </c>
      <c r="O162" s="128">
        <v>1967.13</v>
      </c>
      <c r="P162" s="128">
        <v>2007.6</v>
      </c>
      <c r="Q162" s="128">
        <v>2006.95</v>
      </c>
      <c r="R162" s="128">
        <v>1974.7</v>
      </c>
      <c r="S162" s="128">
        <v>2054.0500000000002</v>
      </c>
      <c r="T162" s="128">
        <v>2116.9699999999998</v>
      </c>
      <c r="U162" s="128">
        <v>2290.35</v>
      </c>
      <c r="V162" s="128">
        <v>2033.71</v>
      </c>
      <c r="W162" s="128">
        <v>2068</v>
      </c>
      <c r="X162" s="128">
        <v>1834.79</v>
      </c>
      <c r="Y162" s="128">
        <v>1787.46</v>
      </c>
      <c r="Z162" s="128">
        <v>1679.36</v>
      </c>
    </row>
    <row r="163" spans="2:26" x14ac:dyDescent="0.3">
      <c r="B163" s="127">
        <v>5</v>
      </c>
      <c r="C163" s="128">
        <v>1587.11</v>
      </c>
      <c r="D163" s="128">
        <v>1542.68</v>
      </c>
      <c r="E163" s="128">
        <v>1551.4</v>
      </c>
      <c r="F163" s="128">
        <v>1539.06</v>
      </c>
      <c r="G163" s="128">
        <v>1543.88</v>
      </c>
      <c r="H163" s="128">
        <v>1606.69</v>
      </c>
      <c r="I163" s="128">
        <v>1787.41</v>
      </c>
      <c r="J163" s="128">
        <v>1841.13</v>
      </c>
      <c r="K163" s="128">
        <v>1896.6</v>
      </c>
      <c r="L163" s="128">
        <v>1894.23</v>
      </c>
      <c r="M163" s="128">
        <v>1983.05</v>
      </c>
      <c r="N163" s="128">
        <v>1981.96</v>
      </c>
      <c r="O163" s="128">
        <v>1936.33</v>
      </c>
      <c r="P163" s="128">
        <v>1984.21</v>
      </c>
      <c r="Q163" s="128">
        <v>2100.94</v>
      </c>
      <c r="R163" s="128">
        <v>1987.55</v>
      </c>
      <c r="S163" s="128">
        <v>1877.32</v>
      </c>
      <c r="T163" s="128">
        <v>1940.51</v>
      </c>
      <c r="U163" s="128">
        <v>1935.24</v>
      </c>
      <c r="V163" s="128">
        <v>1834.64</v>
      </c>
      <c r="W163" s="128">
        <v>1794.16</v>
      </c>
      <c r="X163" s="128">
        <v>1744.32</v>
      </c>
      <c r="Y163" s="128">
        <v>1637.03</v>
      </c>
      <c r="Z163" s="128">
        <v>1579.51</v>
      </c>
    </row>
    <row r="164" spans="2:26" x14ac:dyDescent="0.3">
      <c r="B164" s="127">
        <v>6</v>
      </c>
      <c r="C164" s="128">
        <v>1543.16</v>
      </c>
      <c r="D164" s="128">
        <v>1422.9</v>
      </c>
      <c r="E164" s="128">
        <v>1418.46</v>
      </c>
      <c r="F164" s="128">
        <v>1468.58</v>
      </c>
      <c r="G164" s="128">
        <v>1480.74</v>
      </c>
      <c r="H164" s="128">
        <v>1723.84</v>
      </c>
      <c r="I164" s="128">
        <v>1756.8</v>
      </c>
      <c r="J164" s="128">
        <v>1787.37</v>
      </c>
      <c r="K164" s="128">
        <v>1824.38</v>
      </c>
      <c r="L164" s="128">
        <v>1911.58</v>
      </c>
      <c r="M164" s="128">
        <v>1919.15</v>
      </c>
      <c r="N164" s="128">
        <v>1912.45</v>
      </c>
      <c r="O164" s="128">
        <v>1912.42</v>
      </c>
      <c r="P164" s="128">
        <v>1899.09</v>
      </c>
      <c r="Q164" s="128">
        <v>1897.21</v>
      </c>
      <c r="R164" s="128">
        <v>1866.32</v>
      </c>
      <c r="S164" s="128">
        <v>1895.88</v>
      </c>
      <c r="T164" s="128">
        <v>1963.14</v>
      </c>
      <c r="U164" s="128">
        <v>2153.54</v>
      </c>
      <c r="V164" s="128">
        <v>2206.8200000000002</v>
      </c>
      <c r="W164" s="128">
        <v>1954.21</v>
      </c>
      <c r="X164" s="128">
        <v>1804.17</v>
      </c>
      <c r="Y164" s="128">
        <v>1700.47</v>
      </c>
      <c r="Z164" s="128">
        <v>1590.27</v>
      </c>
    </row>
    <row r="165" spans="2:26" x14ac:dyDescent="0.3">
      <c r="B165" s="127">
        <v>7</v>
      </c>
      <c r="C165" s="128">
        <v>1576.12</v>
      </c>
      <c r="D165" s="128">
        <v>1547.09</v>
      </c>
      <c r="E165" s="128">
        <v>1547.86</v>
      </c>
      <c r="F165" s="128">
        <v>1569.63</v>
      </c>
      <c r="G165" s="128">
        <v>1582.86</v>
      </c>
      <c r="H165" s="128">
        <v>1635.59</v>
      </c>
      <c r="I165" s="128">
        <v>1753.06</v>
      </c>
      <c r="J165" s="128">
        <v>1901.64</v>
      </c>
      <c r="K165" s="128">
        <v>1953.31</v>
      </c>
      <c r="L165" s="128">
        <v>1966.59</v>
      </c>
      <c r="M165" s="128">
        <v>1967.09</v>
      </c>
      <c r="N165" s="128">
        <v>1972.49</v>
      </c>
      <c r="O165" s="128">
        <v>1969.72</v>
      </c>
      <c r="P165" s="128">
        <v>1941.63</v>
      </c>
      <c r="Q165" s="128">
        <v>1884.58</v>
      </c>
      <c r="R165" s="128">
        <v>2257.08</v>
      </c>
      <c r="S165" s="128">
        <v>2248.35</v>
      </c>
      <c r="T165" s="128">
        <v>2230.5700000000002</v>
      </c>
      <c r="U165" s="128">
        <v>1983.05</v>
      </c>
      <c r="V165" s="128">
        <v>1820.69</v>
      </c>
      <c r="W165" s="128">
        <v>1778.02</v>
      </c>
      <c r="X165" s="128">
        <v>1756.93</v>
      </c>
      <c r="Y165" s="128">
        <v>1656.85</v>
      </c>
      <c r="Z165" s="128">
        <v>1603.63</v>
      </c>
    </row>
    <row r="166" spans="2:26" x14ac:dyDescent="0.3">
      <c r="B166" s="127">
        <v>8</v>
      </c>
      <c r="C166" s="128">
        <v>1591.33</v>
      </c>
      <c r="D166" s="128">
        <v>1548.04</v>
      </c>
      <c r="E166" s="128">
        <v>1546.04</v>
      </c>
      <c r="F166" s="128">
        <v>1565.05</v>
      </c>
      <c r="G166" s="128">
        <v>1580.31</v>
      </c>
      <c r="H166" s="128">
        <v>1619.23</v>
      </c>
      <c r="I166" s="128">
        <v>1775.54</v>
      </c>
      <c r="J166" s="128">
        <v>1934.35</v>
      </c>
      <c r="K166" s="128">
        <v>2005.34</v>
      </c>
      <c r="L166" s="128">
        <v>1976.17</v>
      </c>
      <c r="M166" s="128">
        <v>2286.5</v>
      </c>
      <c r="N166" s="128">
        <v>2295.94</v>
      </c>
      <c r="O166" s="128">
        <v>2294.54</v>
      </c>
      <c r="P166" s="128">
        <v>2289.8200000000002</v>
      </c>
      <c r="Q166" s="128">
        <v>2257.92</v>
      </c>
      <c r="R166" s="128">
        <v>2297.37</v>
      </c>
      <c r="S166" s="128">
        <v>2335.21</v>
      </c>
      <c r="T166" s="128">
        <v>2337.34</v>
      </c>
      <c r="U166" s="128">
        <v>2476.14</v>
      </c>
      <c r="V166" s="128">
        <v>1963.4</v>
      </c>
      <c r="W166" s="128">
        <v>1961.12</v>
      </c>
      <c r="X166" s="128">
        <v>1822.69</v>
      </c>
      <c r="Y166" s="128">
        <v>1710.79</v>
      </c>
      <c r="Z166" s="128">
        <v>1603.6</v>
      </c>
    </row>
    <row r="167" spans="2:26" x14ac:dyDescent="0.3">
      <c r="B167" s="127">
        <v>9</v>
      </c>
      <c r="C167" s="128">
        <v>1578.58</v>
      </c>
      <c r="D167" s="128">
        <v>1551.64</v>
      </c>
      <c r="E167" s="128">
        <v>1554.97</v>
      </c>
      <c r="F167" s="128">
        <v>1576.69</v>
      </c>
      <c r="G167" s="128">
        <v>1588.59</v>
      </c>
      <c r="H167" s="128">
        <v>1617.49</v>
      </c>
      <c r="I167" s="128">
        <v>1763.58</v>
      </c>
      <c r="J167" s="128">
        <v>1859.37</v>
      </c>
      <c r="K167" s="128">
        <v>1966.25</v>
      </c>
      <c r="L167" s="128">
        <v>1992.16</v>
      </c>
      <c r="M167" s="128">
        <v>1989.24</v>
      </c>
      <c r="N167" s="128">
        <v>1988.48</v>
      </c>
      <c r="O167" s="128">
        <v>1985.62</v>
      </c>
      <c r="P167" s="128">
        <v>1982.37</v>
      </c>
      <c r="Q167" s="128">
        <v>1983.58</v>
      </c>
      <c r="R167" s="128">
        <v>2005.67</v>
      </c>
      <c r="S167" s="128">
        <v>2056.3200000000002</v>
      </c>
      <c r="T167" s="128">
        <v>1979.73</v>
      </c>
      <c r="U167" s="128">
        <v>2386.9699999999998</v>
      </c>
      <c r="V167" s="128">
        <v>1945.42</v>
      </c>
      <c r="W167" s="128">
        <v>1894.56</v>
      </c>
      <c r="X167" s="128">
        <v>1777.65</v>
      </c>
      <c r="Y167" s="128">
        <v>1685.66</v>
      </c>
      <c r="Z167" s="128">
        <v>1659.67</v>
      </c>
    </row>
    <row r="168" spans="2:26" x14ac:dyDescent="0.3">
      <c r="B168" s="127">
        <v>10</v>
      </c>
      <c r="C168" s="128">
        <v>1695.01</v>
      </c>
      <c r="D168" s="128">
        <v>1653.95</v>
      </c>
      <c r="E168" s="128">
        <v>1648.21</v>
      </c>
      <c r="F168" s="128">
        <v>1659.57</v>
      </c>
      <c r="G168" s="128">
        <v>1667.14</v>
      </c>
      <c r="H168" s="128">
        <v>1681.71</v>
      </c>
      <c r="I168" s="128">
        <v>1753.17</v>
      </c>
      <c r="J168" s="128">
        <v>1792.74</v>
      </c>
      <c r="K168" s="128">
        <v>1986.71</v>
      </c>
      <c r="L168" s="128">
        <v>2057.58</v>
      </c>
      <c r="M168" s="128">
        <v>2057.09</v>
      </c>
      <c r="N168" s="128">
        <v>2066.34</v>
      </c>
      <c r="O168" s="128">
        <v>2054.11</v>
      </c>
      <c r="P168" s="128">
        <v>2060.63</v>
      </c>
      <c r="Q168" s="128">
        <v>2050.65</v>
      </c>
      <c r="R168" s="128">
        <v>2304.8200000000002</v>
      </c>
      <c r="S168" s="128">
        <v>2315.1</v>
      </c>
      <c r="T168" s="128">
        <v>2375.56</v>
      </c>
      <c r="U168" s="128">
        <v>2453.2199999999998</v>
      </c>
      <c r="V168" s="128">
        <v>2377.2399999999998</v>
      </c>
      <c r="W168" s="128">
        <v>2028.13</v>
      </c>
      <c r="X168" s="128">
        <v>1880.24</v>
      </c>
      <c r="Y168" s="128">
        <v>1782.58</v>
      </c>
      <c r="Z168" s="128">
        <v>1724.42</v>
      </c>
    </row>
    <row r="169" spans="2:26" x14ac:dyDescent="0.3">
      <c r="B169" s="127">
        <v>11</v>
      </c>
      <c r="C169" s="128">
        <v>1714.9</v>
      </c>
      <c r="D169" s="128">
        <v>1652.72</v>
      </c>
      <c r="E169" s="128">
        <v>1674.99</v>
      </c>
      <c r="F169" s="128">
        <v>1686.38</v>
      </c>
      <c r="G169" s="128">
        <v>1668.65</v>
      </c>
      <c r="H169" s="128">
        <v>1661.81</v>
      </c>
      <c r="I169" s="128">
        <v>1722.43</v>
      </c>
      <c r="J169" s="128">
        <v>1789.16</v>
      </c>
      <c r="K169" s="128">
        <v>1870.58</v>
      </c>
      <c r="L169" s="128">
        <v>1944.29</v>
      </c>
      <c r="M169" s="128">
        <v>1945.75</v>
      </c>
      <c r="N169" s="128">
        <v>1941.72</v>
      </c>
      <c r="O169" s="128">
        <v>1927.97</v>
      </c>
      <c r="P169" s="128">
        <v>1967.44</v>
      </c>
      <c r="Q169" s="128">
        <v>2022.11</v>
      </c>
      <c r="R169" s="128">
        <v>2103.35</v>
      </c>
      <c r="S169" s="128">
        <v>2171.14</v>
      </c>
      <c r="T169" s="128">
        <v>2190.54</v>
      </c>
      <c r="U169" s="128">
        <v>2342.89</v>
      </c>
      <c r="V169" s="128">
        <v>2028.32</v>
      </c>
      <c r="W169" s="128">
        <v>1942.46</v>
      </c>
      <c r="X169" s="128">
        <v>1821.01</v>
      </c>
      <c r="Y169" s="128">
        <v>1784.76</v>
      </c>
      <c r="Z169" s="128">
        <v>1751.08</v>
      </c>
    </row>
    <row r="170" spans="2:26" x14ac:dyDescent="0.3">
      <c r="B170" s="129">
        <v>12</v>
      </c>
      <c r="C170" s="128">
        <v>1664.81</v>
      </c>
      <c r="D170" s="128">
        <v>1640.9</v>
      </c>
      <c r="E170" s="128">
        <v>1637.81</v>
      </c>
      <c r="F170" s="128">
        <v>1672.51</v>
      </c>
      <c r="G170" s="128">
        <v>1691.85</v>
      </c>
      <c r="H170" s="128">
        <v>1724.58</v>
      </c>
      <c r="I170" s="128">
        <v>1860.45</v>
      </c>
      <c r="J170" s="128">
        <v>2124.06</v>
      </c>
      <c r="K170" s="128">
        <v>2446.5500000000002</v>
      </c>
      <c r="L170" s="128">
        <v>2538.86</v>
      </c>
      <c r="M170" s="128">
        <v>2525.73</v>
      </c>
      <c r="N170" s="128">
        <v>2512.02</v>
      </c>
      <c r="O170" s="128">
        <v>2520.39</v>
      </c>
      <c r="P170" s="128">
        <v>2501.1999999999998</v>
      </c>
      <c r="Q170" s="128">
        <v>2466.15</v>
      </c>
      <c r="R170" s="128">
        <v>2581.5300000000002</v>
      </c>
      <c r="S170" s="128">
        <v>2592.4299999999998</v>
      </c>
      <c r="T170" s="128">
        <v>2605.15</v>
      </c>
      <c r="U170" s="128">
        <v>2691.34</v>
      </c>
      <c r="V170" s="128">
        <v>2498.3200000000002</v>
      </c>
      <c r="W170" s="128">
        <v>2229.09</v>
      </c>
      <c r="X170" s="128">
        <v>1843.18</v>
      </c>
      <c r="Y170" s="128">
        <v>1783.43</v>
      </c>
      <c r="Z170" s="128">
        <v>1691.81</v>
      </c>
    </row>
    <row r="171" spans="2:26" x14ac:dyDescent="0.3">
      <c r="B171" s="129">
        <v>13</v>
      </c>
      <c r="C171" s="128">
        <v>1558.49</v>
      </c>
      <c r="D171" s="128">
        <v>1539.86</v>
      </c>
      <c r="E171" s="128">
        <v>1536.33</v>
      </c>
      <c r="F171" s="128">
        <v>1572.28</v>
      </c>
      <c r="G171" s="128">
        <v>1585.75</v>
      </c>
      <c r="H171" s="128">
        <v>1615.18</v>
      </c>
      <c r="I171" s="128">
        <v>1764.5</v>
      </c>
      <c r="J171" s="128">
        <v>1919.75</v>
      </c>
      <c r="K171" s="128">
        <v>2059.36</v>
      </c>
      <c r="L171" s="128">
        <v>2149.7800000000002</v>
      </c>
      <c r="M171" s="128">
        <v>1975.25</v>
      </c>
      <c r="N171" s="128">
        <v>1966.91</v>
      </c>
      <c r="O171" s="128">
        <v>1963.63</v>
      </c>
      <c r="P171" s="128">
        <v>1955.24</v>
      </c>
      <c r="Q171" s="128">
        <v>2228.91</v>
      </c>
      <c r="R171" s="128">
        <v>2187.41</v>
      </c>
      <c r="S171" s="128">
        <v>2364.86</v>
      </c>
      <c r="T171" s="128">
        <v>2398.56</v>
      </c>
      <c r="U171" s="128">
        <v>2371.13</v>
      </c>
      <c r="V171" s="128">
        <v>2187.35</v>
      </c>
      <c r="W171" s="128">
        <v>2262.63</v>
      </c>
      <c r="X171" s="128">
        <v>2075.34</v>
      </c>
      <c r="Y171" s="128">
        <v>1817.99</v>
      </c>
      <c r="Z171" s="128">
        <v>1635.79</v>
      </c>
    </row>
    <row r="172" spans="2:26" x14ac:dyDescent="0.3">
      <c r="B172" s="129">
        <v>14</v>
      </c>
      <c r="C172" s="128">
        <v>1593.16</v>
      </c>
      <c r="D172" s="128">
        <v>1583.13</v>
      </c>
      <c r="E172" s="128">
        <v>1583.61</v>
      </c>
      <c r="F172" s="128">
        <v>1627.16</v>
      </c>
      <c r="G172" s="128">
        <v>1645.13</v>
      </c>
      <c r="H172" s="128">
        <v>1688.45</v>
      </c>
      <c r="I172" s="128">
        <v>1767.85</v>
      </c>
      <c r="J172" s="128">
        <v>1943.38</v>
      </c>
      <c r="K172" s="128">
        <v>2057.86</v>
      </c>
      <c r="L172" s="128">
        <v>2311.96</v>
      </c>
      <c r="M172" s="128">
        <v>2321.7600000000002</v>
      </c>
      <c r="N172" s="128">
        <v>2247.52</v>
      </c>
      <c r="O172" s="128">
        <v>2272.4499999999998</v>
      </c>
      <c r="P172" s="128">
        <v>2093.1</v>
      </c>
      <c r="Q172" s="128">
        <v>2094.63</v>
      </c>
      <c r="R172" s="128">
        <v>2098.0500000000002</v>
      </c>
      <c r="S172" s="128">
        <v>2096.98</v>
      </c>
      <c r="T172" s="128">
        <v>2581.4699999999998</v>
      </c>
      <c r="U172" s="128">
        <v>2259.29</v>
      </c>
      <c r="V172" s="128">
        <v>2484.9699999999998</v>
      </c>
      <c r="W172" s="128">
        <v>2105.0100000000002</v>
      </c>
      <c r="X172" s="128">
        <v>1840.37</v>
      </c>
      <c r="Y172" s="128">
        <v>1780.08</v>
      </c>
      <c r="Z172" s="128">
        <v>1694.68</v>
      </c>
    </row>
    <row r="173" spans="2:26" x14ac:dyDescent="0.3">
      <c r="B173" s="129">
        <v>15</v>
      </c>
      <c r="C173" s="128">
        <v>1684.3</v>
      </c>
      <c r="D173" s="128">
        <v>1654.19</v>
      </c>
      <c r="E173" s="128">
        <v>1678.62</v>
      </c>
      <c r="F173" s="128">
        <v>1722.49</v>
      </c>
      <c r="G173" s="128">
        <v>1726.76</v>
      </c>
      <c r="H173" s="128">
        <v>1759.41</v>
      </c>
      <c r="I173" s="128">
        <v>1860.9</v>
      </c>
      <c r="J173" s="128">
        <v>2048.41</v>
      </c>
      <c r="K173" s="128">
        <v>2314.9499999999998</v>
      </c>
      <c r="L173" s="128">
        <v>2382.87</v>
      </c>
      <c r="M173" s="128">
        <v>2374.86</v>
      </c>
      <c r="N173" s="128">
        <v>2403.5300000000002</v>
      </c>
      <c r="O173" s="128">
        <v>2410.46</v>
      </c>
      <c r="P173" s="128">
        <v>2465.41</v>
      </c>
      <c r="Q173" s="128">
        <v>2510.64</v>
      </c>
      <c r="R173" s="128">
        <v>2628.32</v>
      </c>
      <c r="S173" s="128">
        <v>2613.23</v>
      </c>
      <c r="T173" s="128">
        <v>2721.17</v>
      </c>
      <c r="U173" s="128">
        <v>2722.48</v>
      </c>
      <c r="V173" s="128">
        <v>2727.6</v>
      </c>
      <c r="W173" s="128">
        <v>2421.21</v>
      </c>
      <c r="X173" s="128">
        <v>2171.1</v>
      </c>
      <c r="Y173" s="128">
        <v>1830.55</v>
      </c>
      <c r="Z173" s="128">
        <v>1781.61</v>
      </c>
    </row>
    <row r="174" spans="2:26" x14ac:dyDescent="0.3">
      <c r="B174" s="129">
        <v>16</v>
      </c>
      <c r="C174" s="128">
        <v>1708.53</v>
      </c>
      <c r="D174" s="128">
        <v>1681.38</v>
      </c>
      <c r="E174" s="128">
        <v>1715.53</v>
      </c>
      <c r="F174" s="128">
        <v>1752.73</v>
      </c>
      <c r="G174" s="128">
        <v>1757.97</v>
      </c>
      <c r="H174" s="128">
        <v>1804.81</v>
      </c>
      <c r="I174" s="128">
        <v>1863.77</v>
      </c>
      <c r="J174" s="128">
        <v>1963.48</v>
      </c>
      <c r="K174" s="128">
        <v>2162.23</v>
      </c>
      <c r="L174" s="128">
        <v>2313.15</v>
      </c>
      <c r="M174" s="128">
        <v>2161.84</v>
      </c>
      <c r="N174" s="128">
        <v>2159.86</v>
      </c>
      <c r="O174" s="128">
        <v>2316.6799999999998</v>
      </c>
      <c r="P174" s="128">
        <v>2299.44</v>
      </c>
      <c r="Q174" s="128">
        <v>2442.21</v>
      </c>
      <c r="R174" s="128">
        <v>2394.37</v>
      </c>
      <c r="S174" s="128">
        <v>2410.64</v>
      </c>
      <c r="T174" s="128">
        <v>2436.38</v>
      </c>
      <c r="U174" s="128">
        <v>2391.13</v>
      </c>
      <c r="V174" s="128">
        <v>2382.63</v>
      </c>
      <c r="W174" s="128">
        <v>2123.5300000000002</v>
      </c>
      <c r="X174" s="128">
        <v>1828.95</v>
      </c>
      <c r="Y174" s="128">
        <v>1787.54</v>
      </c>
      <c r="Z174" s="128">
        <v>1757.93</v>
      </c>
    </row>
    <row r="175" spans="2:26" x14ac:dyDescent="0.3">
      <c r="B175" s="129">
        <v>17</v>
      </c>
      <c r="C175" s="128">
        <v>1762.6</v>
      </c>
      <c r="D175" s="128">
        <v>1736.93</v>
      </c>
      <c r="E175" s="128">
        <v>1731.53</v>
      </c>
      <c r="F175" s="128">
        <v>1733.02</v>
      </c>
      <c r="G175" s="128">
        <v>1714.85</v>
      </c>
      <c r="H175" s="128">
        <v>1736.63</v>
      </c>
      <c r="I175" s="128">
        <v>1784.88</v>
      </c>
      <c r="J175" s="128">
        <v>1963.79</v>
      </c>
      <c r="K175" s="128">
        <v>2303.2600000000002</v>
      </c>
      <c r="L175" s="128">
        <v>2408.46</v>
      </c>
      <c r="M175" s="128">
        <v>1926.12</v>
      </c>
      <c r="N175" s="128">
        <v>2339.83</v>
      </c>
      <c r="O175" s="128">
        <v>2447.4499999999998</v>
      </c>
      <c r="P175" s="128">
        <v>2355.81</v>
      </c>
      <c r="Q175" s="128">
        <v>2745.28</v>
      </c>
      <c r="R175" s="128">
        <v>2742.3</v>
      </c>
      <c r="S175" s="128">
        <v>2742.53</v>
      </c>
      <c r="T175" s="128">
        <v>2741.05</v>
      </c>
      <c r="U175" s="128">
        <v>2733.1</v>
      </c>
      <c r="V175" s="128">
        <v>2651.96</v>
      </c>
      <c r="W175" s="128">
        <v>2599.69</v>
      </c>
      <c r="X175" s="128">
        <v>2322.54</v>
      </c>
      <c r="Y175" s="128">
        <v>1992.96</v>
      </c>
      <c r="Z175" s="128">
        <v>1792.9</v>
      </c>
    </row>
    <row r="176" spans="2:26" x14ac:dyDescent="0.3">
      <c r="B176" s="129">
        <v>18</v>
      </c>
      <c r="C176" s="128">
        <v>1782.79</v>
      </c>
      <c r="D176" s="128">
        <v>1703.43</v>
      </c>
      <c r="E176" s="128">
        <v>1683.07</v>
      </c>
      <c r="F176" s="128">
        <v>1689.42</v>
      </c>
      <c r="G176" s="128">
        <v>1685.78</v>
      </c>
      <c r="H176" s="128">
        <v>1692.91</v>
      </c>
      <c r="I176" s="128">
        <v>1779.25</v>
      </c>
      <c r="J176" s="128">
        <v>1880.56</v>
      </c>
      <c r="K176" s="128">
        <v>2100.94</v>
      </c>
      <c r="L176" s="128">
        <v>2402.42</v>
      </c>
      <c r="M176" s="128">
        <v>2405.2600000000002</v>
      </c>
      <c r="N176" s="128">
        <v>2401.23</v>
      </c>
      <c r="O176" s="128">
        <v>2390.02</v>
      </c>
      <c r="P176" s="128">
        <v>2399.85</v>
      </c>
      <c r="Q176" s="128">
        <v>2745.26</v>
      </c>
      <c r="R176" s="128">
        <v>2740.97</v>
      </c>
      <c r="S176" s="128">
        <v>2759.16</v>
      </c>
      <c r="T176" s="128">
        <v>2759.16</v>
      </c>
      <c r="U176" s="128">
        <v>2749.5</v>
      </c>
      <c r="V176" s="128">
        <v>2581.29</v>
      </c>
      <c r="W176" s="128">
        <v>2389.7600000000002</v>
      </c>
      <c r="X176" s="128">
        <v>2001.37</v>
      </c>
      <c r="Y176" s="128">
        <v>1886.01</v>
      </c>
      <c r="Z176" s="128">
        <v>1743.41</v>
      </c>
    </row>
    <row r="177" spans="2:26" x14ac:dyDescent="0.3">
      <c r="B177" s="129">
        <v>19</v>
      </c>
      <c r="C177" s="128">
        <v>1700.7</v>
      </c>
      <c r="D177" s="128">
        <v>1651.96</v>
      </c>
      <c r="E177" s="128">
        <v>1693.58</v>
      </c>
      <c r="F177" s="128">
        <v>1786.07</v>
      </c>
      <c r="G177" s="128">
        <v>1742</v>
      </c>
      <c r="H177" s="128">
        <v>1795.88</v>
      </c>
      <c r="I177" s="128">
        <v>1812.37</v>
      </c>
      <c r="J177" s="128">
        <v>1949.05</v>
      </c>
      <c r="K177" s="128">
        <v>2055.9899999999998</v>
      </c>
      <c r="L177" s="128">
        <v>2080.6999999999998</v>
      </c>
      <c r="M177" s="128">
        <v>2071</v>
      </c>
      <c r="N177" s="128">
        <v>2071.67</v>
      </c>
      <c r="O177" s="128">
        <v>2049.14</v>
      </c>
      <c r="P177" s="128">
        <v>1876.09</v>
      </c>
      <c r="Q177" s="128">
        <v>2378.9299999999998</v>
      </c>
      <c r="R177" s="128">
        <v>2296.9699999999998</v>
      </c>
      <c r="S177" s="128">
        <v>2334.19</v>
      </c>
      <c r="T177" s="128">
        <v>2381.04</v>
      </c>
      <c r="U177" s="128">
        <v>2082.88</v>
      </c>
      <c r="V177" s="128">
        <v>1810.93</v>
      </c>
      <c r="W177" s="128">
        <v>1795.91</v>
      </c>
      <c r="X177" s="128">
        <v>1747.32</v>
      </c>
      <c r="Y177" s="128">
        <v>1665.94</v>
      </c>
      <c r="Z177" s="128">
        <v>1606.66</v>
      </c>
    </row>
    <row r="178" spans="2:26" x14ac:dyDescent="0.3">
      <c r="B178" s="127">
        <v>20</v>
      </c>
      <c r="C178" s="128">
        <v>1515.78</v>
      </c>
      <c r="D178" s="128">
        <v>1490.15</v>
      </c>
      <c r="E178" s="128">
        <v>1501.36</v>
      </c>
      <c r="F178" s="128">
        <v>1546.8</v>
      </c>
      <c r="G178" s="128">
        <v>1587.2</v>
      </c>
      <c r="H178" s="128">
        <v>1585.55</v>
      </c>
      <c r="I178" s="128">
        <v>1744.28</v>
      </c>
      <c r="J178" s="128">
        <v>1886.9</v>
      </c>
      <c r="K178" s="128">
        <v>1974.63</v>
      </c>
      <c r="L178" s="128">
        <v>2002.1</v>
      </c>
      <c r="M178" s="128">
        <v>1995.72</v>
      </c>
      <c r="N178" s="128">
        <v>1986.49</v>
      </c>
      <c r="O178" s="128">
        <v>1994.41</v>
      </c>
      <c r="P178" s="128">
        <v>1975.74</v>
      </c>
      <c r="Q178" s="128">
        <v>1987.83</v>
      </c>
      <c r="R178" s="128">
        <v>2178.77</v>
      </c>
      <c r="S178" s="128">
        <v>2178.4</v>
      </c>
      <c r="T178" s="128">
        <v>2172.5100000000002</v>
      </c>
      <c r="U178" s="128">
        <v>1963.14</v>
      </c>
      <c r="V178" s="128">
        <v>1841.44</v>
      </c>
      <c r="W178" s="128">
        <v>1838.8</v>
      </c>
      <c r="X178" s="128">
        <v>1748.96</v>
      </c>
      <c r="Y178" s="128">
        <v>1691.01</v>
      </c>
      <c r="Z178" s="128">
        <v>1648.41</v>
      </c>
    </row>
    <row r="179" spans="2:26" x14ac:dyDescent="0.3">
      <c r="B179" s="127">
        <v>21</v>
      </c>
      <c r="C179" s="128">
        <v>1639.57</v>
      </c>
      <c r="D179" s="128">
        <v>1616.37</v>
      </c>
      <c r="E179" s="128">
        <v>1603.21</v>
      </c>
      <c r="F179" s="128">
        <v>1659.69</v>
      </c>
      <c r="G179" s="128">
        <v>1687.66</v>
      </c>
      <c r="H179" s="128">
        <v>1790.29</v>
      </c>
      <c r="I179" s="128">
        <v>1873.41</v>
      </c>
      <c r="J179" s="128">
        <v>1967.51</v>
      </c>
      <c r="K179" s="128">
        <v>2086.5100000000002</v>
      </c>
      <c r="L179" s="128">
        <v>2183.81</v>
      </c>
      <c r="M179" s="128">
        <v>2340.9899999999998</v>
      </c>
      <c r="N179" s="128">
        <v>2300</v>
      </c>
      <c r="O179" s="128">
        <v>2294.5</v>
      </c>
      <c r="P179" s="128">
        <v>2262.79</v>
      </c>
      <c r="Q179" s="128">
        <v>2273.5</v>
      </c>
      <c r="R179" s="128">
        <v>2444.29</v>
      </c>
      <c r="S179" s="128">
        <v>2455.29</v>
      </c>
      <c r="T179" s="128">
        <v>2457.89</v>
      </c>
      <c r="U179" s="128">
        <v>2308.06</v>
      </c>
      <c r="V179" s="128">
        <v>1961.24</v>
      </c>
      <c r="W179" s="128">
        <v>1914.37</v>
      </c>
      <c r="X179" s="128">
        <v>1843.46</v>
      </c>
      <c r="Y179" s="128">
        <v>1786.86</v>
      </c>
      <c r="Z179" s="128">
        <v>1656.83</v>
      </c>
    </row>
    <row r="180" spans="2:26" x14ac:dyDescent="0.3">
      <c r="B180" s="127">
        <v>22</v>
      </c>
      <c r="C180" s="128">
        <v>1606.25</v>
      </c>
      <c r="D180" s="128">
        <v>1508.48</v>
      </c>
      <c r="E180" s="128">
        <v>1533.4</v>
      </c>
      <c r="F180" s="128">
        <v>1642.68</v>
      </c>
      <c r="G180" s="128">
        <v>1722.99</v>
      </c>
      <c r="H180" s="128">
        <v>1670.56</v>
      </c>
      <c r="I180" s="128">
        <v>1811.27</v>
      </c>
      <c r="J180" s="128">
        <v>1918.64</v>
      </c>
      <c r="K180" s="128">
        <v>2034.5</v>
      </c>
      <c r="L180" s="128">
        <v>2045.03</v>
      </c>
      <c r="M180" s="128">
        <v>2016.68</v>
      </c>
      <c r="N180" s="128">
        <v>2024.75</v>
      </c>
      <c r="O180" s="128">
        <v>2016.07</v>
      </c>
      <c r="P180" s="128">
        <v>2010.87</v>
      </c>
      <c r="Q180" s="128">
        <v>2010.27</v>
      </c>
      <c r="R180" s="128">
        <v>2232.92</v>
      </c>
      <c r="S180" s="128">
        <v>2257.11</v>
      </c>
      <c r="T180" s="128">
        <v>2500.0500000000002</v>
      </c>
      <c r="U180" s="128">
        <v>2136.4699999999998</v>
      </c>
      <c r="V180" s="128">
        <v>2028.69</v>
      </c>
      <c r="W180" s="128">
        <v>1939.75</v>
      </c>
      <c r="X180" s="128">
        <v>1801.4</v>
      </c>
      <c r="Y180" s="128">
        <v>1700.42</v>
      </c>
      <c r="Z180" s="128">
        <v>1633.95</v>
      </c>
    </row>
    <row r="181" spans="2:26" x14ac:dyDescent="0.3">
      <c r="B181" s="127">
        <v>23</v>
      </c>
      <c r="C181" s="128">
        <v>1572.31</v>
      </c>
      <c r="D181" s="128">
        <v>1552.27</v>
      </c>
      <c r="E181" s="128">
        <v>1554.56</v>
      </c>
      <c r="F181" s="128">
        <v>1609.76</v>
      </c>
      <c r="G181" s="128">
        <v>1649.48</v>
      </c>
      <c r="H181" s="128">
        <v>1698.91</v>
      </c>
      <c r="I181" s="128">
        <v>1800.12</v>
      </c>
      <c r="J181" s="128">
        <v>1859.53</v>
      </c>
      <c r="K181" s="128">
        <v>1914.2</v>
      </c>
      <c r="L181" s="128">
        <v>1969.46</v>
      </c>
      <c r="M181" s="128">
        <v>1960.81</v>
      </c>
      <c r="N181" s="128">
        <v>1956.36</v>
      </c>
      <c r="O181" s="128">
        <v>1950.38</v>
      </c>
      <c r="P181" s="128">
        <v>1927.69</v>
      </c>
      <c r="Q181" s="128">
        <v>1922.49</v>
      </c>
      <c r="R181" s="128">
        <v>2084.5700000000002</v>
      </c>
      <c r="S181" s="128">
        <v>2053.85</v>
      </c>
      <c r="T181" s="128">
        <v>2033.7</v>
      </c>
      <c r="U181" s="128">
        <v>2090.1</v>
      </c>
      <c r="V181" s="128">
        <v>1978.62</v>
      </c>
      <c r="W181" s="128">
        <v>1914.51</v>
      </c>
      <c r="X181" s="128">
        <v>1811.99</v>
      </c>
      <c r="Y181" s="128">
        <v>1666.75</v>
      </c>
      <c r="Z181" s="128">
        <v>1667.41</v>
      </c>
    </row>
    <row r="182" spans="2:26" x14ac:dyDescent="0.3">
      <c r="B182" s="127">
        <v>24</v>
      </c>
      <c r="C182" s="128">
        <v>1755.35</v>
      </c>
      <c r="D182" s="128">
        <v>1722.49</v>
      </c>
      <c r="E182" s="128">
        <v>1726.54</v>
      </c>
      <c r="F182" s="128">
        <v>1738.08</v>
      </c>
      <c r="G182" s="128">
        <v>1738.89</v>
      </c>
      <c r="H182" s="128">
        <v>1767.09</v>
      </c>
      <c r="I182" s="128">
        <v>1784.57</v>
      </c>
      <c r="J182" s="128">
        <v>1898.35</v>
      </c>
      <c r="K182" s="128">
        <v>1988.4</v>
      </c>
      <c r="L182" s="128">
        <v>2043.48</v>
      </c>
      <c r="M182" s="128">
        <v>2041.77</v>
      </c>
      <c r="N182" s="128">
        <v>2041.9</v>
      </c>
      <c r="O182" s="128">
        <v>2036.57</v>
      </c>
      <c r="P182" s="128">
        <v>2039.57</v>
      </c>
      <c r="Q182" s="128">
        <v>2075.23</v>
      </c>
      <c r="R182" s="128">
        <v>2200.0300000000002</v>
      </c>
      <c r="S182" s="128">
        <v>2330.63</v>
      </c>
      <c r="T182" s="128">
        <v>2322.96</v>
      </c>
      <c r="U182" s="128">
        <v>2074.9</v>
      </c>
      <c r="V182" s="128">
        <v>1986.62</v>
      </c>
      <c r="W182" s="128">
        <v>1943.97</v>
      </c>
      <c r="X182" s="128">
        <v>1847.96</v>
      </c>
      <c r="Y182" s="128">
        <v>1784.11</v>
      </c>
      <c r="Z182" s="128">
        <v>1726.09</v>
      </c>
    </row>
    <row r="183" spans="2:26" x14ac:dyDescent="0.3">
      <c r="B183" s="127">
        <v>25</v>
      </c>
      <c r="C183" s="128">
        <v>1584.06</v>
      </c>
      <c r="D183" s="128">
        <v>1720.04</v>
      </c>
      <c r="E183" s="128">
        <v>1699.46</v>
      </c>
      <c r="F183" s="128">
        <v>1728.04</v>
      </c>
      <c r="G183" s="128">
        <v>1721.74</v>
      </c>
      <c r="H183" s="128">
        <v>1745.18</v>
      </c>
      <c r="I183" s="128">
        <v>1787.83</v>
      </c>
      <c r="J183" s="128">
        <v>1820.33</v>
      </c>
      <c r="K183" s="128">
        <v>1873.24</v>
      </c>
      <c r="L183" s="128">
        <v>1915.33</v>
      </c>
      <c r="M183" s="128">
        <v>1964.43</v>
      </c>
      <c r="N183" s="128">
        <v>1975.41</v>
      </c>
      <c r="O183" s="128">
        <v>1958.36</v>
      </c>
      <c r="P183" s="128">
        <v>1955.07</v>
      </c>
      <c r="Q183" s="128">
        <v>1964.55</v>
      </c>
      <c r="R183" s="128">
        <v>2045.41</v>
      </c>
      <c r="S183" s="128">
        <v>2196.4499999999998</v>
      </c>
      <c r="T183" s="128">
        <v>2202.83</v>
      </c>
      <c r="U183" s="128">
        <v>2034.88</v>
      </c>
      <c r="V183" s="128">
        <v>1910.01</v>
      </c>
      <c r="W183" s="128">
        <v>1873.76</v>
      </c>
      <c r="X183" s="128">
        <v>1844.98</v>
      </c>
      <c r="Y183" s="128">
        <v>1797.49</v>
      </c>
      <c r="Z183" s="128">
        <v>1767.76</v>
      </c>
    </row>
    <row r="184" spans="2:26" x14ac:dyDescent="0.3">
      <c r="B184" s="127">
        <v>26</v>
      </c>
      <c r="C184" s="128">
        <v>1710.77</v>
      </c>
      <c r="D184" s="128">
        <v>1707.41</v>
      </c>
      <c r="E184" s="128">
        <v>1719.56</v>
      </c>
      <c r="F184" s="128">
        <v>1803.92</v>
      </c>
      <c r="G184" s="128">
        <v>1815.45</v>
      </c>
      <c r="H184" s="128">
        <v>1825.58</v>
      </c>
      <c r="I184" s="128">
        <v>1852.71</v>
      </c>
      <c r="J184" s="128">
        <v>1916.92</v>
      </c>
      <c r="K184" s="128">
        <v>1957.38</v>
      </c>
      <c r="L184" s="128">
        <v>1974.66</v>
      </c>
      <c r="M184" s="128">
        <v>1972.11</v>
      </c>
      <c r="N184" s="128">
        <v>1978.64</v>
      </c>
      <c r="O184" s="128">
        <v>1978.84</v>
      </c>
      <c r="P184" s="128">
        <v>1975.13</v>
      </c>
      <c r="Q184" s="128">
        <v>1982.09</v>
      </c>
      <c r="R184" s="128">
        <v>2209.2600000000002</v>
      </c>
      <c r="S184" s="128">
        <v>2311.58</v>
      </c>
      <c r="T184" s="128">
        <v>2469.8000000000002</v>
      </c>
      <c r="U184" s="128">
        <v>2492.8000000000002</v>
      </c>
      <c r="V184" s="128">
        <v>2140.2399999999998</v>
      </c>
      <c r="W184" s="128">
        <v>2004.81</v>
      </c>
      <c r="X184" s="128">
        <v>1925.04</v>
      </c>
      <c r="Y184" s="128">
        <v>1823.16</v>
      </c>
      <c r="Z184" s="128">
        <v>1819.46</v>
      </c>
    </row>
    <row r="185" spans="2:26" x14ac:dyDescent="0.3">
      <c r="B185" s="127">
        <v>27</v>
      </c>
      <c r="C185" s="128">
        <v>1786.95</v>
      </c>
      <c r="D185" s="128">
        <v>1771.29</v>
      </c>
      <c r="E185" s="128">
        <v>1811.97</v>
      </c>
      <c r="F185" s="128">
        <v>1824.06</v>
      </c>
      <c r="G185" s="128">
        <v>1848.11</v>
      </c>
      <c r="H185" s="128">
        <v>1851.39</v>
      </c>
      <c r="I185" s="128">
        <v>1871.55</v>
      </c>
      <c r="J185" s="128">
        <v>1940.72</v>
      </c>
      <c r="K185" s="128">
        <v>2002.51</v>
      </c>
      <c r="L185" s="128">
        <v>2016.4</v>
      </c>
      <c r="M185" s="128">
        <v>2004.6</v>
      </c>
      <c r="N185" s="128">
        <v>2002.22</v>
      </c>
      <c r="O185" s="128">
        <v>1992.64</v>
      </c>
      <c r="P185" s="128">
        <v>2017.81</v>
      </c>
      <c r="Q185" s="128">
        <v>2074.08</v>
      </c>
      <c r="R185" s="128">
        <v>2222.2199999999998</v>
      </c>
      <c r="S185" s="128">
        <v>2329.84</v>
      </c>
      <c r="T185" s="128">
        <v>2081.8000000000002</v>
      </c>
      <c r="U185" s="128">
        <v>2059.23</v>
      </c>
      <c r="V185" s="128">
        <v>2013.4</v>
      </c>
      <c r="W185" s="128">
        <v>1900.29</v>
      </c>
      <c r="X185" s="128">
        <v>1876.06</v>
      </c>
      <c r="Y185" s="128">
        <v>1823.54</v>
      </c>
      <c r="Z185" s="128">
        <v>1798.48</v>
      </c>
    </row>
    <row r="186" spans="2:26" x14ac:dyDescent="0.3">
      <c r="B186" s="127">
        <v>28</v>
      </c>
      <c r="C186" s="128">
        <v>1668.5</v>
      </c>
      <c r="D186" s="128">
        <v>1646.41</v>
      </c>
      <c r="E186" s="128">
        <v>1646.12</v>
      </c>
      <c r="F186" s="128">
        <v>1704.24</v>
      </c>
      <c r="G186" s="128">
        <v>1706.18</v>
      </c>
      <c r="H186" s="128">
        <v>1818.93</v>
      </c>
      <c r="I186" s="128">
        <v>1826.82</v>
      </c>
      <c r="J186" s="128">
        <v>1918.95</v>
      </c>
      <c r="K186" s="128">
        <v>1999.26</v>
      </c>
      <c r="L186" s="128">
        <v>2012.47</v>
      </c>
      <c r="M186" s="128">
        <v>2007.05</v>
      </c>
      <c r="N186" s="128">
        <v>2037.98</v>
      </c>
      <c r="O186" s="128">
        <v>2047.11</v>
      </c>
      <c r="P186" s="128">
        <v>1923.73</v>
      </c>
      <c r="Q186" s="128">
        <v>1956.07</v>
      </c>
      <c r="R186" s="128">
        <v>2068.2199999999998</v>
      </c>
      <c r="S186" s="128">
        <v>2204.61</v>
      </c>
      <c r="T186" s="128">
        <v>2070.33</v>
      </c>
      <c r="U186" s="128">
        <v>1999.66</v>
      </c>
      <c r="V186" s="128">
        <v>1894.68</v>
      </c>
      <c r="W186" s="128">
        <v>1858.26</v>
      </c>
      <c r="X186" s="128">
        <v>1818.61</v>
      </c>
      <c r="Y186" s="128">
        <v>1737</v>
      </c>
      <c r="Z186" s="128">
        <v>1722.88</v>
      </c>
    </row>
    <row r="187" spans="2:26" x14ac:dyDescent="0.3">
      <c r="B187" s="127">
        <v>29</v>
      </c>
      <c r="C187" s="128">
        <v>1715.29</v>
      </c>
      <c r="D187" s="128">
        <v>1701.07</v>
      </c>
      <c r="E187" s="128">
        <v>1726.24</v>
      </c>
      <c r="F187" s="128">
        <v>1785.11</v>
      </c>
      <c r="G187" s="128">
        <v>1796.62</v>
      </c>
      <c r="H187" s="128">
        <v>1819.51</v>
      </c>
      <c r="I187" s="128">
        <v>1835.3</v>
      </c>
      <c r="J187" s="128">
        <v>1912.05</v>
      </c>
      <c r="K187" s="128">
        <v>1929.14</v>
      </c>
      <c r="L187" s="128">
        <v>1981.99</v>
      </c>
      <c r="M187" s="128">
        <v>1965.24</v>
      </c>
      <c r="N187" s="128">
        <v>1967.75</v>
      </c>
      <c r="O187" s="128">
        <v>1955.74</v>
      </c>
      <c r="P187" s="128">
        <v>1959.34</v>
      </c>
      <c r="Q187" s="128">
        <v>1964.67</v>
      </c>
      <c r="R187" s="128">
        <v>2084.62</v>
      </c>
      <c r="S187" s="128">
        <v>2366.59</v>
      </c>
      <c r="T187" s="128">
        <v>2410.5500000000002</v>
      </c>
      <c r="U187" s="128">
        <v>2296.91</v>
      </c>
      <c r="V187" s="128">
        <v>1969.99</v>
      </c>
      <c r="W187" s="128">
        <v>1870.47</v>
      </c>
      <c r="X187" s="128">
        <v>1827.84</v>
      </c>
      <c r="Y187" s="128">
        <v>1776.17</v>
      </c>
      <c r="Z187" s="128">
        <v>1712.82</v>
      </c>
    </row>
    <row r="188" spans="2:26" x14ac:dyDescent="0.3">
      <c r="B188" s="127">
        <v>30</v>
      </c>
      <c r="C188" s="128">
        <v>1720.33</v>
      </c>
      <c r="D188" s="128">
        <v>1732.78</v>
      </c>
      <c r="E188" s="128">
        <v>1763.32</v>
      </c>
      <c r="F188" s="128">
        <v>1797.43</v>
      </c>
      <c r="G188" s="128">
        <v>1801.49</v>
      </c>
      <c r="H188" s="128">
        <v>1825.81</v>
      </c>
      <c r="I188" s="128">
        <v>1853.28</v>
      </c>
      <c r="J188" s="128">
        <v>1896.74</v>
      </c>
      <c r="K188" s="128">
        <v>1964.04</v>
      </c>
      <c r="L188" s="128">
        <v>1998.86</v>
      </c>
      <c r="M188" s="128">
        <v>2008.18</v>
      </c>
      <c r="N188" s="128">
        <v>2070.33</v>
      </c>
      <c r="O188" s="128">
        <v>2002.67</v>
      </c>
      <c r="P188" s="128">
        <v>2002.1</v>
      </c>
      <c r="Q188" s="128">
        <v>2015.32</v>
      </c>
      <c r="R188" s="128">
        <v>2050.27</v>
      </c>
      <c r="S188" s="128">
        <v>2373.83</v>
      </c>
      <c r="T188" s="128">
        <v>2381.61</v>
      </c>
      <c r="U188" s="128">
        <v>2058.19</v>
      </c>
      <c r="V188" s="128">
        <v>2029.84</v>
      </c>
      <c r="W188" s="128">
        <v>1960.03</v>
      </c>
      <c r="X188" s="128">
        <v>1879.8</v>
      </c>
      <c r="Y188" s="128">
        <v>1838.33</v>
      </c>
      <c r="Z188" s="128">
        <v>1828.51</v>
      </c>
    </row>
    <row r="189" spans="2:26" x14ac:dyDescent="0.3">
      <c r="B189" s="130">
        <v>31</v>
      </c>
      <c r="C189" s="128">
        <v>1831.67</v>
      </c>
      <c r="D189" s="128">
        <v>1819.67</v>
      </c>
      <c r="E189" s="128">
        <v>1826.96</v>
      </c>
      <c r="F189" s="128">
        <v>1828.99</v>
      </c>
      <c r="G189" s="128">
        <v>1831.39</v>
      </c>
      <c r="H189" s="128">
        <v>1859.63</v>
      </c>
      <c r="I189" s="128">
        <v>1942.3</v>
      </c>
      <c r="J189" s="128">
        <v>1985.45</v>
      </c>
      <c r="K189" s="128">
        <v>2006.95</v>
      </c>
      <c r="L189" s="128">
        <v>2089.63</v>
      </c>
      <c r="M189" s="128">
        <v>2128.52</v>
      </c>
      <c r="N189" s="128">
        <v>2125.14</v>
      </c>
      <c r="O189" s="128">
        <v>2112.54</v>
      </c>
      <c r="P189" s="128">
        <v>2146.42</v>
      </c>
      <c r="Q189" s="128">
        <v>2130.5</v>
      </c>
      <c r="R189" s="128">
        <v>2223.6999999999998</v>
      </c>
      <c r="S189" s="128">
        <v>2443.89</v>
      </c>
      <c r="T189" s="128">
        <v>2477.11</v>
      </c>
      <c r="U189" s="128">
        <v>2340.9699999999998</v>
      </c>
      <c r="V189" s="128">
        <v>2147.9499999999998</v>
      </c>
      <c r="W189" s="128">
        <v>2099.58</v>
      </c>
      <c r="X189" s="128">
        <v>1944.3</v>
      </c>
      <c r="Y189" s="128">
        <v>1875.14</v>
      </c>
      <c r="Z189" s="128">
        <v>1835.74</v>
      </c>
    </row>
    <row r="190" spans="2:26" x14ac:dyDescent="0.3">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row>
    <row r="191" spans="2:26" x14ac:dyDescent="0.3">
      <c r="B191" s="109" t="s">
        <v>67</v>
      </c>
      <c r="C191" s="131" t="s">
        <v>68</v>
      </c>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3"/>
    </row>
    <row r="192" spans="2:26" x14ac:dyDescent="0.3">
      <c r="B192" s="100" t="s">
        <v>64</v>
      </c>
      <c r="C192" s="88">
        <v>0</v>
      </c>
      <c r="D192" s="88">
        <v>4.1666666666666664E-2</v>
      </c>
      <c r="E192" s="88">
        <v>8.3333333333333329E-2</v>
      </c>
      <c r="F192" s="88">
        <v>0.125</v>
      </c>
      <c r="G192" s="88">
        <v>0.16666666666666666</v>
      </c>
      <c r="H192" s="88">
        <v>0.20833333333333334</v>
      </c>
      <c r="I192" s="88">
        <v>0.25</v>
      </c>
      <c r="J192" s="88">
        <v>0.29166666666666669</v>
      </c>
      <c r="K192" s="88">
        <v>0.33333333333333331</v>
      </c>
      <c r="L192" s="88">
        <v>0.375</v>
      </c>
      <c r="M192" s="88">
        <v>0.41666666666666669</v>
      </c>
      <c r="N192" s="88">
        <v>0.45833333333333331</v>
      </c>
      <c r="O192" s="88">
        <v>0.5</v>
      </c>
      <c r="P192" s="88">
        <v>0.54166666666666663</v>
      </c>
      <c r="Q192" s="88">
        <v>0.58333333333333337</v>
      </c>
      <c r="R192" s="88">
        <v>0.625</v>
      </c>
      <c r="S192" s="88">
        <v>0.66666666666666663</v>
      </c>
      <c r="T192" s="88">
        <v>0.70833333333333337</v>
      </c>
      <c r="U192" s="88">
        <v>0.75</v>
      </c>
      <c r="V192" s="88">
        <v>0.79166666666666663</v>
      </c>
      <c r="W192" s="88">
        <v>0.83333333333333337</v>
      </c>
      <c r="X192" s="88">
        <v>0.875</v>
      </c>
      <c r="Y192" s="88">
        <v>0.91666666666666663</v>
      </c>
      <c r="Z192" s="88">
        <v>0.95833333333333337</v>
      </c>
    </row>
    <row r="193" spans="2:26" x14ac:dyDescent="0.3">
      <c r="B193" s="102"/>
      <c r="C193" s="89" t="s">
        <v>65</v>
      </c>
      <c r="D193" s="89" t="s">
        <v>65</v>
      </c>
      <c r="E193" s="89" t="s">
        <v>65</v>
      </c>
      <c r="F193" s="89" t="s">
        <v>65</v>
      </c>
      <c r="G193" s="89" t="s">
        <v>65</v>
      </c>
      <c r="H193" s="89" t="s">
        <v>65</v>
      </c>
      <c r="I193" s="89" t="s">
        <v>65</v>
      </c>
      <c r="J193" s="89" t="s">
        <v>65</v>
      </c>
      <c r="K193" s="89" t="s">
        <v>65</v>
      </c>
      <c r="L193" s="89" t="s">
        <v>65</v>
      </c>
      <c r="M193" s="89" t="s">
        <v>65</v>
      </c>
      <c r="N193" s="89" t="s">
        <v>65</v>
      </c>
      <c r="O193" s="89" t="s">
        <v>65</v>
      </c>
      <c r="P193" s="89" t="s">
        <v>65</v>
      </c>
      <c r="Q193" s="89" t="s">
        <v>65</v>
      </c>
      <c r="R193" s="89" t="s">
        <v>65</v>
      </c>
      <c r="S193" s="89" t="s">
        <v>65</v>
      </c>
      <c r="T193" s="89" t="s">
        <v>65</v>
      </c>
      <c r="U193" s="89" t="s">
        <v>65</v>
      </c>
      <c r="V193" s="89" t="s">
        <v>65</v>
      </c>
      <c r="W193" s="89" t="s">
        <v>65</v>
      </c>
      <c r="X193" s="89" t="s">
        <v>65</v>
      </c>
      <c r="Y193" s="89" t="s">
        <v>65</v>
      </c>
      <c r="Z193" s="89" t="s">
        <v>66</v>
      </c>
    </row>
    <row r="194" spans="2:26" x14ac:dyDescent="0.3">
      <c r="B194" s="104"/>
      <c r="C194" s="90">
        <v>4.1666666666666664E-2</v>
      </c>
      <c r="D194" s="90">
        <v>8.3333333333333329E-2</v>
      </c>
      <c r="E194" s="90">
        <v>0.125</v>
      </c>
      <c r="F194" s="90">
        <v>0.16666666666666666</v>
      </c>
      <c r="G194" s="90">
        <v>0.20833333333333334</v>
      </c>
      <c r="H194" s="90">
        <v>0.25</v>
      </c>
      <c r="I194" s="90">
        <v>0.29166666666666669</v>
      </c>
      <c r="J194" s="90">
        <v>0.33333333333333331</v>
      </c>
      <c r="K194" s="90">
        <v>0.375</v>
      </c>
      <c r="L194" s="90">
        <v>0.41666666666666669</v>
      </c>
      <c r="M194" s="90">
        <v>0.45833333333333331</v>
      </c>
      <c r="N194" s="90">
        <v>0.5</v>
      </c>
      <c r="O194" s="90">
        <v>0.54166666666666663</v>
      </c>
      <c r="P194" s="90">
        <v>0.58333333333333337</v>
      </c>
      <c r="Q194" s="90">
        <v>0.625</v>
      </c>
      <c r="R194" s="90">
        <v>0.66666666666666663</v>
      </c>
      <c r="S194" s="90">
        <v>0.70833333333333337</v>
      </c>
      <c r="T194" s="90">
        <v>0.75</v>
      </c>
      <c r="U194" s="90">
        <v>0.79166666666666663</v>
      </c>
      <c r="V194" s="90">
        <v>0.83333333333333337</v>
      </c>
      <c r="W194" s="90">
        <v>0.875</v>
      </c>
      <c r="X194" s="90">
        <v>0.91666666666666663</v>
      </c>
      <c r="Y194" s="90">
        <v>0.95833333333333337</v>
      </c>
      <c r="Z194" s="90">
        <v>0</v>
      </c>
    </row>
    <row r="195" spans="2:26" x14ac:dyDescent="0.3">
      <c r="B195" s="129">
        <v>1</v>
      </c>
      <c r="C195" s="128">
        <v>1587.11</v>
      </c>
      <c r="D195" s="128">
        <v>1547.4</v>
      </c>
      <c r="E195" s="128">
        <v>1554.66</v>
      </c>
      <c r="F195" s="128">
        <v>1592.52</v>
      </c>
      <c r="G195" s="128">
        <v>1591.93</v>
      </c>
      <c r="H195" s="128">
        <v>1692.61</v>
      </c>
      <c r="I195" s="128">
        <v>1872.19</v>
      </c>
      <c r="J195" s="128">
        <v>2031.23</v>
      </c>
      <c r="K195" s="128">
        <v>2164.1799999999998</v>
      </c>
      <c r="L195" s="128">
        <v>2416.0500000000002</v>
      </c>
      <c r="M195" s="128">
        <v>2430.83</v>
      </c>
      <c r="N195" s="128">
        <v>2467.75</v>
      </c>
      <c r="O195" s="128">
        <v>2469.89</v>
      </c>
      <c r="P195" s="128">
        <v>2478.9499999999998</v>
      </c>
      <c r="Q195" s="128">
        <v>2263.8000000000002</v>
      </c>
      <c r="R195" s="128">
        <v>2219.8200000000002</v>
      </c>
      <c r="S195" s="128">
        <v>2199.9299999999998</v>
      </c>
      <c r="T195" s="128">
        <v>2379.83</v>
      </c>
      <c r="U195" s="128">
        <v>2562.23</v>
      </c>
      <c r="V195" s="128">
        <v>2522.4499999999998</v>
      </c>
      <c r="W195" s="128">
        <v>2211.5100000000002</v>
      </c>
      <c r="X195" s="128">
        <v>1925.95</v>
      </c>
      <c r="Y195" s="128">
        <v>1878.66</v>
      </c>
      <c r="Z195" s="128">
        <v>1720.55</v>
      </c>
    </row>
    <row r="196" spans="2:26" x14ac:dyDescent="0.3">
      <c r="B196" s="129">
        <v>2</v>
      </c>
      <c r="C196" s="128">
        <v>1665.68</v>
      </c>
      <c r="D196" s="128">
        <v>1608.19</v>
      </c>
      <c r="E196" s="128">
        <v>1606.07</v>
      </c>
      <c r="F196" s="128">
        <v>1649.96</v>
      </c>
      <c r="G196" s="128">
        <v>1665.15</v>
      </c>
      <c r="H196" s="128">
        <v>1718.1</v>
      </c>
      <c r="I196" s="128">
        <v>1880.04</v>
      </c>
      <c r="J196" s="128">
        <v>1981.13</v>
      </c>
      <c r="K196" s="128">
        <v>2071.31</v>
      </c>
      <c r="L196" s="128">
        <v>2223.6799999999998</v>
      </c>
      <c r="M196" s="128">
        <v>2239.59</v>
      </c>
      <c r="N196" s="128">
        <v>2239.9899999999998</v>
      </c>
      <c r="O196" s="128">
        <v>2234.3000000000002</v>
      </c>
      <c r="P196" s="128">
        <v>1974.97</v>
      </c>
      <c r="Q196" s="128">
        <v>2032.2</v>
      </c>
      <c r="R196" s="128">
        <v>1938.26</v>
      </c>
      <c r="S196" s="128">
        <v>1923.49</v>
      </c>
      <c r="T196" s="128">
        <v>2190.5100000000002</v>
      </c>
      <c r="U196" s="128">
        <v>2361.2800000000002</v>
      </c>
      <c r="V196" s="128">
        <v>2367.31</v>
      </c>
      <c r="W196" s="128">
        <v>2097.88</v>
      </c>
      <c r="X196" s="128">
        <v>1994.42</v>
      </c>
      <c r="Y196" s="128">
        <v>1875.04</v>
      </c>
      <c r="Z196" s="128">
        <v>1791.45</v>
      </c>
    </row>
    <row r="197" spans="2:26" x14ac:dyDescent="0.3">
      <c r="B197" s="129">
        <v>3</v>
      </c>
      <c r="C197" s="128">
        <v>1757.78</v>
      </c>
      <c r="D197" s="128">
        <v>1682.8</v>
      </c>
      <c r="E197" s="128">
        <v>1691.16</v>
      </c>
      <c r="F197" s="128">
        <v>1674.01</v>
      </c>
      <c r="G197" s="128">
        <v>1695.1</v>
      </c>
      <c r="H197" s="128">
        <v>1776.3</v>
      </c>
      <c r="I197" s="128">
        <v>1902.47</v>
      </c>
      <c r="J197" s="128">
        <v>2045.52</v>
      </c>
      <c r="K197" s="128">
        <v>2203.7600000000002</v>
      </c>
      <c r="L197" s="128">
        <v>2407.61</v>
      </c>
      <c r="M197" s="128">
        <v>2471.27</v>
      </c>
      <c r="N197" s="128">
        <v>2468.08</v>
      </c>
      <c r="O197" s="128">
        <v>2436.41</v>
      </c>
      <c r="P197" s="128">
        <v>2515.5100000000002</v>
      </c>
      <c r="Q197" s="128">
        <v>2524.79</v>
      </c>
      <c r="R197" s="128">
        <v>2497.3200000000002</v>
      </c>
      <c r="S197" s="128">
        <v>2456.85</v>
      </c>
      <c r="T197" s="128">
        <v>2183.6</v>
      </c>
      <c r="U197" s="128">
        <v>2393.4899999999998</v>
      </c>
      <c r="V197" s="128">
        <v>2472.5300000000002</v>
      </c>
      <c r="W197" s="128">
        <v>2084.63</v>
      </c>
      <c r="X197" s="128">
        <v>1934.77</v>
      </c>
      <c r="Y197" s="128">
        <v>1874.15</v>
      </c>
      <c r="Z197" s="128">
        <v>1786.6</v>
      </c>
    </row>
    <row r="198" spans="2:26" x14ac:dyDescent="0.3">
      <c r="B198" s="129">
        <v>4</v>
      </c>
      <c r="C198" s="128">
        <v>1766.48</v>
      </c>
      <c r="D198" s="128">
        <v>1723.77</v>
      </c>
      <c r="E198" s="128">
        <v>1725.83</v>
      </c>
      <c r="F198" s="128">
        <v>1712.77</v>
      </c>
      <c r="G198" s="128">
        <v>1689.81</v>
      </c>
      <c r="H198" s="128">
        <v>1728.15</v>
      </c>
      <c r="I198" s="128">
        <v>1750.12</v>
      </c>
      <c r="J198" s="128">
        <v>1851.09</v>
      </c>
      <c r="K198" s="128">
        <v>1933.41</v>
      </c>
      <c r="L198" s="128">
        <v>1938.26</v>
      </c>
      <c r="M198" s="128">
        <v>1939.18</v>
      </c>
      <c r="N198" s="128">
        <v>2135.5</v>
      </c>
      <c r="O198" s="128">
        <v>2055.63</v>
      </c>
      <c r="P198" s="128">
        <v>2096.1</v>
      </c>
      <c r="Q198" s="128">
        <v>2095.4499999999998</v>
      </c>
      <c r="R198" s="128">
        <v>2063.1999999999998</v>
      </c>
      <c r="S198" s="128">
        <v>2142.5500000000002</v>
      </c>
      <c r="T198" s="128">
        <v>2205.4699999999998</v>
      </c>
      <c r="U198" s="128">
        <v>2378.85</v>
      </c>
      <c r="V198" s="128">
        <v>2122.21</v>
      </c>
      <c r="W198" s="128">
        <v>2156.5</v>
      </c>
      <c r="X198" s="128">
        <v>1923.29</v>
      </c>
      <c r="Y198" s="128">
        <v>1875.96</v>
      </c>
      <c r="Z198" s="128">
        <v>1767.86</v>
      </c>
    </row>
    <row r="199" spans="2:26" x14ac:dyDescent="0.3">
      <c r="B199" s="129">
        <v>5</v>
      </c>
      <c r="C199" s="128">
        <v>1675.61</v>
      </c>
      <c r="D199" s="128">
        <v>1631.18</v>
      </c>
      <c r="E199" s="128">
        <v>1639.9</v>
      </c>
      <c r="F199" s="128">
        <v>1627.56</v>
      </c>
      <c r="G199" s="128">
        <v>1632.38</v>
      </c>
      <c r="H199" s="128">
        <v>1695.19</v>
      </c>
      <c r="I199" s="128">
        <v>1875.91</v>
      </c>
      <c r="J199" s="128">
        <v>1929.63</v>
      </c>
      <c r="K199" s="128">
        <v>1985.1</v>
      </c>
      <c r="L199" s="128">
        <v>1982.73</v>
      </c>
      <c r="M199" s="128">
        <v>2071.5500000000002</v>
      </c>
      <c r="N199" s="128">
        <v>2070.46</v>
      </c>
      <c r="O199" s="128">
        <v>2024.83</v>
      </c>
      <c r="P199" s="128">
        <v>2072.71</v>
      </c>
      <c r="Q199" s="128">
        <v>2189.44</v>
      </c>
      <c r="R199" s="128">
        <v>2076.0500000000002</v>
      </c>
      <c r="S199" s="128">
        <v>1965.82</v>
      </c>
      <c r="T199" s="128">
        <v>2029.01</v>
      </c>
      <c r="U199" s="128">
        <v>2023.74</v>
      </c>
      <c r="V199" s="128">
        <v>1923.14</v>
      </c>
      <c r="W199" s="128">
        <v>1882.66</v>
      </c>
      <c r="X199" s="128">
        <v>1832.82</v>
      </c>
      <c r="Y199" s="128">
        <v>1725.53</v>
      </c>
      <c r="Z199" s="128">
        <v>1668.01</v>
      </c>
    </row>
    <row r="200" spans="2:26" x14ac:dyDescent="0.3">
      <c r="B200" s="129">
        <v>6</v>
      </c>
      <c r="C200" s="128">
        <v>1631.66</v>
      </c>
      <c r="D200" s="128">
        <v>1511.4</v>
      </c>
      <c r="E200" s="128">
        <v>1506.96</v>
      </c>
      <c r="F200" s="128">
        <v>1557.08</v>
      </c>
      <c r="G200" s="128">
        <v>1569.24</v>
      </c>
      <c r="H200" s="128">
        <v>1812.34</v>
      </c>
      <c r="I200" s="128">
        <v>1845.3</v>
      </c>
      <c r="J200" s="128">
        <v>1875.87</v>
      </c>
      <c r="K200" s="128">
        <v>1912.88</v>
      </c>
      <c r="L200" s="128">
        <v>2000.08</v>
      </c>
      <c r="M200" s="128">
        <v>2007.65</v>
      </c>
      <c r="N200" s="128">
        <v>2000.95</v>
      </c>
      <c r="O200" s="128">
        <v>2000.92</v>
      </c>
      <c r="P200" s="128">
        <v>1987.59</v>
      </c>
      <c r="Q200" s="128">
        <v>1985.71</v>
      </c>
      <c r="R200" s="128">
        <v>1954.82</v>
      </c>
      <c r="S200" s="128">
        <v>1984.38</v>
      </c>
      <c r="T200" s="128">
        <v>2051.64</v>
      </c>
      <c r="U200" s="128">
        <v>2242.04</v>
      </c>
      <c r="V200" s="128">
        <v>2295.3200000000002</v>
      </c>
      <c r="W200" s="128">
        <v>2042.71</v>
      </c>
      <c r="X200" s="128">
        <v>1892.67</v>
      </c>
      <c r="Y200" s="128">
        <v>1788.97</v>
      </c>
      <c r="Z200" s="128">
        <v>1678.77</v>
      </c>
    </row>
    <row r="201" spans="2:26" x14ac:dyDescent="0.3">
      <c r="B201" s="129">
        <v>7</v>
      </c>
      <c r="C201" s="128">
        <v>1664.62</v>
      </c>
      <c r="D201" s="128">
        <v>1635.59</v>
      </c>
      <c r="E201" s="128">
        <v>1636.36</v>
      </c>
      <c r="F201" s="128">
        <v>1658.13</v>
      </c>
      <c r="G201" s="128">
        <v>1671.36</v>
      </c>
      <c r="H201" s="128">
        <v>1724.09</v>
      </c>
      <c r="I201" s="128">
        <v>1841.56</v>
      </c>
      <c r="J201" s="128">
        <v>1990.14</v>
      </c>
      <c r="K201" s="128">
        <v>2041.81</v>
      </c>
      <c r="L201" s="128">
        <v>2055.09</v>
      </c>
      <c r="M201" s="128">
        <v>2055.59</v>
      </c>
      <c r="N201" s="128">
        <v>2060.9899999999998</v>
      </c>
      <c r="O201" s="128">
        <v>2058.2199999999998</v>
      </c>
      <c r="P201" s="128">
        <v>2030.13</v>
      </c>
      <c r="Q201" s="128">
        <v>1973.08</v>
      </c>
      <c r="R201" s="128">
        <v>2345.58</v>
      </c>
      <c r="S201" s="128">
        <v>2336.85</v>
      </c>
      <c r="T201" s="128">
        <v>2319.0700000000002</v>
      </c>
      <c r="U201" s="128">
        <v>2071.5500000000002</v>
      </c>
      <c r="V201" s="128">
        <v>1909.19</v>
      </c>
      <c r="W201" s="128">
        <v>1866.52</v>
      </c>
      <c r="X201" s="128">
        <v>1845.43</v>
      </c>
      <c r="Y201" s="128">
        <v>1745.35</v>
      </c>
      <c r="Z201" s="128">
        <v>1692.13</v>
      </c>
    </row>
    <row r="202" spans="2:26" x14ac:dyDescent="0.3">
      <c r="B202" s="129">
        <v>8</v>
      </c>
      <c r="C202" s="128">
        <v>1679.83</v>
      </c>
      <c r="D202" s="128">
        <v>1636.54</v>
      </c>
      <c r="E202" s="128">
        <v>1634.54</v>
      </c>
      <c r="F202" s="128">
        <v>1653.55</v>
      </c>
      <c r="G202" s="128">
        <v>1668.81</v>
      </c>
      <c r="H202" s="128">
        <v>1707.73</v>
      </c>
      <c r="I202" s="128">
        <v>1864.04</v>
      </c>
      <c r="J202" s="128">
        <v>2022.85</v>
      </c>
      <c r="K202" s="128">
        <v>2093.84</v>
      </c>
      <c r="L202" s="128">
        <v>2064.67</v>
      </c>
      <c r="M202" s="128">
        <v>2375</v>
      </c>
      <c r="N202" s="128">
        <v>2384.44</v>
      </c>
      <c r="O202" s="128">
        <v>2383.04</v>
      </c>
      <c r="P202" s="128">
        <v>2378.3200000000002</v>
      </c>
      <c r="Q202" s="128">
        <v>2346.42</v>
      </c>
      <c r="R202" s="128">
        <v>2385.87</v>
      </c>
      <c r="S202" s="128">
        <v>2423.71</v>
      </c>
      <c r="T202" s="128">
        <v>2425.84</v>
      </c>
      <c r="U202" s="128">
        <v>2564.64</v>
      </c>
      <c r="V202" s="128">
        <v>2051.9</v>
      </c>
      <c r="W202" s="128">
        <v>2049.62</v>
      </c>
      <c r="X202" s="128">
        <v>1911.19</v>
      </c>
      <c r="Y202" s="128">
        <v>1799.29</v>
      </c>
      <c r="Z202" s="128">
        <v>1692.1</v>
      </c>
    </row>
    <row r="203" spans="2:26" x14ac:dyDescent="0.3">
      <c r="B203" s="129">
        <v>9</v>
      </c>
      <c r="C203" s="128">
        <v>1667.08</v>
      </c>
      <c r="D203" s="128">
        <v>1640.14</v>
      </c>
      <c r="E203" s="128">
        <v>1643.47</v>
      </c>
      <c r="F203" s="128">
        <v>1665.19</v>
      </c>
      <c r="G203" s="128">
        <v>1677.09</v>
      </c>
      <c r="H203" s="128">
        <v>1705.99</v>
      </c>
      <c r="I203" s="128">
        <v>1852.08</v>
      </c>
      <c r="J203" s="128">
        <v>1947.87</v>
      </c>
      <c r="K203" s="128">
        <v>2054.75</v>
      </c>
      <c r="L203" s="128">
        <v>2080.66</v>
      </c>
      <c r="M203" s="128">
        <v>2077.7399999999998</v>
      </c>
      <c r="N203" s="128">
        <v>2076.98</v>
      </c>
      <c r="O203" s="128">
        <v>2074.12</v>
      </c>
      <c r="P203" s="128">
        <v>2070.87</v>
      </c>
      <c r="Q203" s="128">
        <v>2072.08</v>
      </c>
      <c r="R203" s="128">
        <v>2094.17</v>
      </c>
      <c r="S203" s="128">
        <v>2144.8200000000002</v>
      </c>
      <c r="T203" s="128">
        <v>2068.23</v>
      </c>
      <c r="U203" s="128">
        <v>2475.4699999999998</v>
      </c>
      <c r="V203" s="128">
        <v>2033.92</v>
      </c>
      <c r="W203" s="128">
        <v>1983.06</v>
      </c>
      <c r="X203" s="128">
        <v>1866.15</v>
      </c>
      <c r="Y203" s="128">
        <v>1774.16</v>
      </c>
      <c r="Z203" s="128">
        <v>1748.17</v>
      </c>
    </row>
    <row r="204" spans="2:26" x14ac:dyDescent="0.3">
      <c r="B204" s="129">
        <v>10</v>
      </c>
      <c r="C204" s="128">
        <v>1783.51</v>
      </c>
      <c r="D204" s="128">
        <v>1742.45</v>
      </c>
      <c r="E204" s="128">
        <v>1736.71</v>
      </c>
      <c r="F204" s="128">
        <v>1748.07</v>
      </c>
      <c r="G204" s="128">
        <v>1755.64</v>
      </c>
      <c r="H204" s="128">
        <v>1770.21</v>
      </c>
      <c r="I204" s="128">
        <v>1841.67</v>
      </c>
      <c r="J204" s="128">
        <v>1881.24</v>
      </c>
      <c r="K204" s="128">
        <v>2075.21</v>
      </c>
      <c r="L204" s="128">
        <v>2146.08</v>
      </c>
      <c r="M204" s="128">
        <v>2145.59</v>
      </c>
      <c r="N204" s="128">
        <v>2154.84</v>
      </c>
      <c r="O204" s="128">
        <v>2142.61</v>
      </c>
      <c r="P204" s="128">
        <v>2149.13</v>
      </c>
      <c r="Q204" s="128">
        <v>2139.15</v>
      </c>
      <c r="R204" s="128">
        <v>2393.3200000000002</v>
      </c>
      <c r="S204" s="128">
        <v>2403.6</v>
      </c>
      <c r="T204" s="128">
        <v>2464.06</v>
      </c>
      <c r="U204" s="128">
        <v>2541.7199999999998</v>
      </c>
      <c r="V204" s="128">
        <v>2465.7399999999998</v>
      </c>
      <c r="W204" s="128">
        <v>2116.63</v>
      </c>
      <c r="X204" s="128">
        <v>1968.74</v>
      </c>
      <c r="Y204" s="128">
        <v>1871.08</v>
      </c>
      <c r="Z204" s="128">
        <v>1812.92</v>
      </c>
    </row>
    <row r="205" spans="2:26" x14ac:dyDescent="0.3">
      <c r="B205" s="129">
        <v>11</v>
      </c>
      <c r="C205" s="128">
        <v>1803.4</v>
      </c>
      <c r="D205" s="128">
        <v>1741.22</v>
      </c>
      <c r="E205" s="128">
        <v>1763.49</v>
      </c>
      <c r="F205" s="128">
        <v>1774.88</v>
      </c>
      <c r="G205" s="128">
        <v>1757.15</v>
      </c>
      <c r="H205" s="128">
        <v>1750.31</v>
      </c>
      <c r="I205" s="128">
        <v>1810.93</v>
      </c>
      <c r="J205" s="128">
        <v>1877.66</v>
      </c>
      <c r="K205" s="128">
        <v>1959.08</v>
      </c>
      <c r="L205" s="128">
        <v>2032.79</v>
      </c>
      <c r="M205" s="128">
        <v>2034.25</v>
      </c>
      <c r="N205" s="128">
        <v>2030.22</v>
      </c>
      <c r="O205" s="128">
        <v>2016.47</v>
      </c>
      <c r="P205" s="128">
        <v>2055.94</v>
      </c>
      <c r="Q205" s="128">
        <v>2110.61</v>
      </c>
      <c r="R205" s="128">
        <v>2191.85</v>
      </c>
      <c r="S205" s="128">
        <v>2259.64</v>
      </c>
      <c r="T205" s="128">
        <v>2279.04</v>
      </c>
      <c r="U205" s="128">
        <v>2431.39</v>
      </c>
      <c r="V205" s="128">
        <v>2116.8200000000002</v>
      </c>
      <c r="W205" s="128">
        <v>2030.96</v>
      </c>
      <c r="X205" s="128">
        <v>1909.51</v>
      </c>
      <c r="Y205" s="128">
        <v>1873.26</v>
      </c>
      <c r="Z205" s="128">
        <v>1839.58</v>
      </c>
    </row>
    <row r="206" spans="2:26" x14ac:dyDescent="0.3">
      <c r="B206" s="129">
        <v>12</v>
      </c>
      <c r="C206" s="128">
        <v>1753.31</v>
      </c>
      <c r="D206" s="128">
        <v>1729.4</v>
      </c>
      <c r="E206" s="128">
        <v>1726.31</v>
      </c>
      <c r="F206" s="128">
        <v>1761.01</v>
      </c>
      <c r="G206" s="128">
        <v>1780.35</v>
      </c>
      <c r="H206" s="128">
        <v>1813.08</v>
      </c>
      <c r="I206" s="128">
        <v>1948.95</v>
      </c>
      <c r="J206" s="128">
        <v>2212.56</v>
      </c>
      <c r="K206" s="128">
        <v>2535.0500000000002</v>
      </c>
      <c r="L206" s="128">
        <v>2627.36</v>
      </c>
      <c r="M206" s="128">
        <v>2614.23</v>
      </c>
      <c r="N206" s="128">
        <v>2600.52</v>
      </c>
      <c r="O206" s="128">
        <v>2608.89</v>
      </c>
      <c r="P206" s="128">
        <v>2589.6999999999998</v>
      </c>
      <c r="Q206" s="128">
        <v>2554.65</v>
      </c>
      <c r="R206" s="128">
        <v>2670.03</v>
      </c>
      <c r="S206" s="128">
        <v>2680.93</v>
      </c>
      <c r="T206" s="128">
        <v>2693.65</v>
      </c>
      <c r="U206" s="128">
        <v>2779.84</v>
      </c>
      <c r="V206" s="128">
        <v>2586.8200000000002</v>
      </c>
      <c r="W206" s="128">
        <v>2317.59</v>
      </c>
      <c r="X206" s="128">
        <v>1931.68</v>
      </c>
      <c r="Y206" s="128">
        <v>1871.93</v>
      </c>
      <c r="Z206" s="128">
        <v>1780.31</v>
      </c>
    </row>
    <row r="207" spans="2:26" x14ac:dyDescent="0.3">
      <c r="B207" s="129">
        <v>13</v>
      </c>
      <c r="C207" s="128">
        <v>1646.99</v>
      </c>
      <c r="D207" s="128">
        <v>1628.36</v>
      </c>
      <c r="E207" s="128">
        <v>1624.83</v>
      </c>
      <c r="F207" s="128">
        <v>1660.78</v>
      </c>
      <c r="G207" s="128">
        <v>1674.25</v>
      </c>
      <c r="H207" s="128">
        <v>1703.68</v>
      </c>
      <c r="I207" s="128">
        <v>1853</v>
      </c>
      <c r="J207" s="128">
        <v>2008.25</v>
      </c>
      <c r="K207" s="128">
        <v>2147.86</v>
      </c>
      <c r="L207" s="128">
        <v>2238.2800000000002</v>
      </c>
      <c r="M207" s="128">
        <v>2063.75</v>
      </c>
      <c r="N207" s="128">
        <v>2055.41</v>
      </c>
      <c r="O207" s="128">
        <v>2052.13</v>
      </c>
      <c r="P207" s="128">
        <v>2043.74</v>
      </c>
      <c r="Q207" s="128">
        <v>2317.41</v>
      </c>
      <c r="R207" s="128">
        <v>2275.91</v>
      </c>
      <c r="S207" s="128">
        <v>2453.36</v>
      </c>
      <c r="T207" s="128">
        <v>2487.06</v>
      </c>
      <c r="U207" s="128">
        <v>2459.63</v>
      </c>
      <c r="V207" s="128">
        <v>2275.85</v>
      </c>
      <c r="W207" s="128">
        <v>2351.13</v>
      </c>
      <c r="X207" s="128">
        <v>2163.84</v>
      </c>
      <c r="Y207" s="128">
        <v>1906.49</v>
      </c>
      <c r="Z207" s="128">
        <v>1724.29</v>
      </c>
    </row>
    <row r="208" spans="2:26" x14ac:dyDescent="0.3">
      <c r="B208" s="129">
        <v>14</v>
      </c>
      <c r="C208" s="128">
        <v>1681.66</v>
      </c>
      <c r="D208" s="128">
        <v>1671.63</v>
      </c>
      <c r="E208" s="128">
        <v>1672.11</v>
      </c>
      <c r="F208" s="128">
        <v>1715.66</v>
      </c>
      <c r="G208" s="128">
        <v>1733.63</v>
      </c>
      <c r="H208" s="128">
        <v>1776.95</v>
      </c>
      <c r="I208" s="128">
        <v>1856.35</v>
      </c>
      <c r="J208" s="128">
        <v>2031.88</v>
      </c>
      <c r="K208" s="128">
        <v>2146.36</v>
      </c>
      <c r="L208" s="128">
        <v>2400.46</v>
      </c>
      <c r="M208" s="128">
        <v>2410.2600000000002</v>
      </c>
      <c r="N208" s="128">
        <v>2336.02</v>
      </c>
      <c r="O208" s="128">
        <v>2360.9499999999998</v>
      </c>
      <c r="P208" s="128">
        <v>2181.6</v>
      </c>
      <c r="Q208" s="128">
        <v>2183.13</v>
      </c>
      <c r="R208" s="128">
        <v>2186.5500000000002</v>
      </c>
      <c r="S208" s="128">
        <v>2185.48</v>
      </c>
      <c r="T208" s="128">
        <v>2669.97</v>
      </c>
      <c r="U208" s="128">
        <v>2347.79</v>
      </c>
      <c r="V208" s="128">
        <v>2573.4699999999998</v>
      </c>
      <c r="W208" s="128">
        <v>2193.5100000000002</v>
      </c>
      <c r="X208" s="128">
        <v>1928.87</v>
      </c>
      <c r="Y208" s="128">
        <v>1868.58</v>
      </c>
      <c r="Z208" s="128">
        <v>1783.18</v>
      </c>
    </row>
    <row r="209" spans="2:26" x14ac:dyDescent="0.3">
      <c r="B209" s="129">
        <v>15</v>
      </c>
      <c r="C209" s="128">
        <v>1772.8</v>
      </c>
      <c r="D209" s="128">
        <v>1742.69</v>
      </c>
      <c r="E209" s="128">
        <v>1767.12</v>
      </c>
      <c r="F209" s="128">
        <v>1810.99</v>
      </c>
      <c r="G209" s="128">
        <v>1815.26</v>
      </c>
      <c r="H209" s="128">
        <v>1847.91</v>
      </c>
      <c r="I209" s="128">
        <v>1949.4</v>
      </c>
      <c r="J209" s="128">
        <v>2136.91</v>
      </c>
      <c r="K209" s="128">
        <v>2403.4499999999998</v>
      </c>
      <c r="L209" s="128">
        <v>2471.37</v>
      </c>
      <c r="M209" s="128">
        <v>2463.36</v>
      </c>
      <c r="N209" s="128">
        <v>2492.0300000000002</v>
      </c>
      <c r="O209" s="128">
        <v>2498.96</v>
      </c>
      <c r="P209" s="128">
        <v>2553.91</v>
      </c>
      <c r="Q209" s="128">
        <v>2599.14</v>
      </c>
      <c r="R209" s="128">
        <v>2716.82</v>
      </c>
      <c r="S209" s="128">
        <v>2701.73</v>
      </c>
      <c r="T209" s="128">
        <v>2809.67</v>
      </c>
      <c r="U209" s="128">
        <v>2810.98</v>
      </c>
      <c r="V209" s="128">
        <v>2816.1</v>
      </c>
      <c r="W209" s="128">
        <v>2509.71</v>
      </c>
      <c r="X209" s="128">
        <v>2259.6</v>
      </c>
      <c r="Y209" s="128">
        <v>1919.05</v>
      </c>
      <c r="Z209" s="128">
        <v>1870.11</v>
      </c>
    </row>
    <row r="210" spans="2:26" x14ac:dyDescent="0.3">
      <c r="B210" s="127">
        <v>16</v>
      </c>
      <c r="C210" s="128">
        <v>1797.03</v>
      </c>
      <c r="D210" s="128">
        <v>1769.88</v>
      </c>
      <c r="E210" s="128">
        <v>1804.03</v>
      </c>
      <c r="F210" s="128">
        <v>1841.23</v>
      </c>
      <c r="G210" s="128">
        <v>1846.47</v>
      </c>
      <c r="H210" s="128">
        <v>1893.31</v>
      </c>
      <c r="I210" s="128">
        <v>1952.27</v>
      </c>
      <c r="J210" s="128">
        <v>2051.98</v>
      </c>
      <c r="K210" s="128">
        <v>2250.73</v>
      </c>
      <c r="L210" s="128">
        <v>2401.65</v>
      </c>
      <c r="M210" s="128">
        <v>2250.34</v>
      </c>
      <c r="N210" s="128">
        <v>2248.36</v>
      </c>
      <c r="O210" s="128">
        <v>2405.1799999999998</v>
      </c>
      <c r="P210" s="128">
        <v>2387.94</v>
      </c>
      <c r="Q210" s="128">
        <v>2530.71</v>
      </c>
      <c r="R210" s="128">
        <v>2482.87</v>
      </c>
      <c r="S210" s="128">
        <v>2499.14</v>
      </c>
      <c r="T210" s="128">
        <v>2524.88</v>
      </c>
      <c r="U210" s="128">
        <v>2479.63</v>
      </c>
      <c r="V210" s="128">
        <v>2471.13</v>
      </c>
      <c r="W210" s="128">
        <v>2212.0300000000002</v>
      </c>
      <c r="X210" s="128">
        <v>1917.45</v>
      </c>
      <c r="Y210" s="128">
        <v>1876.04</v>
      </c>
      <c r="Z210" s="128">
        <v>1846.43</v>
      </c>
    </row>
    <row r="211" spans="2:26" x14ac:dyDescent="0.3">
      <c r="B211" s="127">
        <v>17</v>
      </c>
      <c r="C211" s="128">
        <v>1851.1</v>
      </c>
      <c r="D211" s="128">
        <v>1825.43</v>
      </c>
      <c r="E211" s="128">
        <v>1820.03</v>
      </c>
      <c r="F211" s="128">
        <v>1821.52</v>
      </c>
      <c r="G211" s="128">
        <v>1803.35</v>
      </c>
      <c r="H211" s="128">
        <v>1825.13</v>
      </c>
      <c r="I211" s="128">
        <v>1873.38</v>
      </c>
      <c r="J211" s="128">
        <v>2052.29</v>
      </c>
      <c r="K211" s="128">
        <v>2391.7600000000002</v>
      </c>
      <c r="L211" s="128">
        <v>2496.96</v>
      </c>
      <c r="M211" s="128">
        <v>2014.62</v>
      </c>
      <c r="N211" s="128">
        <v>2428.33</v>
      </c>
      <c r="O211" s="128">
        <v>2535.9499999999998</v>
      </c>
      <c r="P211" s="128">
        <v>2444.31</v>
      </c>
      <c r="Q211" s="128">
        <v>2833.78</v>
      </c>
      <c r="R211" s="128">
        <v>2830.8</v>
      </c>
      <c r="S211" s="128">
        <v>2831.03</v>
      </c>
      <c r="T211" s="128">
        <v>2829.55</v>
      </c>
      <c r="U211" s="128">
        <v>2821.6</v>
      </c>
      <c r="V211" s="128">
        <v>2740.46</v>
      </c>
      <c r="W211" s="128">
        <v>2688.19</v>
      </c>
      <c r="X211" s="128">
        <v>2411.04</v>
      </c>
      <c r="Y211" s="128">
        <v>2081.46</v>
      </c>
      <c r="Z211" s="128">
        <v>1881.4</v>
      </c>
    </row>
    <row r="212" spans="2:26" x14ac:dyDescent="0.3">
      <c r="B212" s="127">
        <v>18</v>
      </c>
      <c r="C212" s="128">
        <v>1871.29</v>
      </c>
      <c r="D212" s="128">
        <v>1791.93</v>
      </c>
      <c r="E212" s="128">
        <v>1771.57</v>
      </c>
      <c r="F212" s="128">
        <v>1777.92</v>
      </c>
      <c r="G212" s="128">
        <v>1774.28</v>
      </c>
      <c r="H212" s="128">
        <v>1781.41</v>
      </c>
      <c r="I212" s="128">
        <v>1867.75</v>
      </c>
      <c r="J212" s="128">
        <v>1969.06</v>
      </c>
      <c r="K212" s="128">
        <v>2189.44</v>
      </c>
      <c r="L212" s="128">
        <v>2490.92</v>
      </c>
      <c r="M212" s="128">
        <v>2493.7600000000002</v>
      </c>
      <c r="N212" s="128">
        <v>2489.73</v>
      </c>
      <c r="O212" s="128">
        <v>2478.52</v>
      </c>
      <c r="P212" s="128">
        <v>2488.35</v>
      </c>
      <c r="Q212" s="128">
        <v>2833.76</v>
      </c>
      <c r="R212" s="128">
        <v>2829.47</v>
      </c>
      <c r="S212" s="128">
        <v>2847.66</v>
      </c>
      <c r="T212" s="128">
        <v>2847.66</v>
      </c>
      <c r="U212" s="128">
        <v>2838</v>
      </c>
      <c r="V212" s="128">
        <v>2669.79</v>
      </c>
      <c r="W212" s="128">
        <v>2478.2600000000002</v>
      </c>
      <c r="X212" s="128">
        <v>2089.87</v>
      </c>
      <c r="Y212" s="128">
        <v>1974.51</v>
      </c>
      <c r="Z212" s="128">
        <v>1831.91</v>
      </c>
    </row>
    <row r="213" spans="2:26" x14ac:dyDescent="0.3">
      <c r="B213" s="127">
        <v>19</v>
      </c>
      <c r="C213" s="128">
        <v>1789.2</v>
      </c>
      <c r="D213" s="128">
        <v>1740.46</v>
      </c>
      <c r="E213" s="128">
        <v>1782.08</v>
      </c>
      <c r="F213" s="128">
        <v>1874.57</v>
      </c>
      <c r="G213" s="128">
        <v>1830.5</v>
      </c>
      <c r="H213" s="128">
        <v>1884.38</v>
      </c>
      <c r="I213" s="128">
        <v>1900.87</v>
      </c>
      <c r="J213" s="128">
        <v>2037.55</v>
      </c>
      <c r="K213" s="128">
        <v>2144.4899999999998</v>
      </c>
      <c r="L213" s="128">
        <v>2169.1999999999998</v>
      </c>
      <c r="M213" s="128">
        <v>2159.5</v>
      </c>
      <c r="N213" s="128">
        <v>2160.17</v>
      </c>
      <c r="O213" s="128">
        <v>2137.64</v>
      </c>
      <c r="P213" s="128">
        <v>1964.59</v>
      </c>
      <c r="Q213" s="128">
        <v>2467.4299999999998</v>
      </c>
      <c r="R213" s="128">
        <v>2385.4699999999998</v>
      </c>
      <c r="S213" s="128">
        <v>2422.69</v>
      </c>
      <c r="T213" s="128">
        <v>2469.54</v>
      </c>
      <c r="U213" s="128">
        <v>2171.38</v>
      </c>
      <c r="V213" s="128">
        <v>1899.43</v>
      </c>
      <c r="W213" s="128">
        <v>1884.41</v>
      </c>
      <c r="X213" s="128">
        <v>1835.82</v>
      </c>
      <c r="Y213" s="128">
        <v>1754.44</v>
      </c>
      <c r="Z213" s="128">
        <v>1695.16</v>
      </c>
    </row>
    <row r="214" spans="2:26" x14ac:dyDescent="0.3">
      <c r="B214" s="127">
        <v>20</v>
      </c>
      <c r="C214" s="128">
        <v>1604.28</v>
      </c>
      <c r="D214" s="128">
        <v>1578.65</v>
      </c>
      <c r="E214" s="128">
        <v>1589.86</v>
      </c>
      <c r="F214" s="128">
        <v>1635.3</v>
      </c>
      <c r="G214" s="128">
        <v>1675.7</v>
      </c>
      <c r="H214" s="128">
        <v>1674.05</v>
      </c>
      <c r="I214" s="128">
        <v>1832.78</v>
      </c>
      <c r="J214" s="128">
        <v>1975.4</v>
      </c>
      <c r="K214" s="128">
        <v>2063.13</v>
      </c>
      <c r="L214" s="128">
        <v>2090.6</v>
      </c>
      <c r="M214" s="128">
        <v>2084.2199999999998</v>
      </c>
      <c r="N214" s="128">
        <v>2074.9899999999998</v>
      </c>
      <c r="O214" s="128">
        <v>2082.91</v>
      </c>
      <c r="P214" s="128">
        <v>2064.2399999999998</v>
      </c>
      <c r="Q214" s="128">
        <v>2076.33</v>
      </c>
      <c r="R214" s="128">
        <v>2267.27</v>
      </c>
      <c r="S214" s="128">
        <v>2266.9</v>
      </c>
      <c r="T214" s="128">
        <v>2261.0100000000002</v>
      </c>
      <c r="U214" s="128">
        <v>2051.64</v>
      </c>
      <c r="V214" s="128">
        <v>1929.94</v>
      </c>
      <c r="W214" s="128">
        <v>1927.3</v>
      </c>
      <c r="X214" s="128">
        <v>1837.46</v>
      </c>
      <c r="Y214" s="128">
        <v>1779.51</v>
      </c>
      <c r="Z214" s="128">
        <v>1736.91</v>
      </c>
    </row>
    <row r="215" spans="2:26" x14ac:dyDescent="0.3">
      <c r="B215" s="127">
        <v>21</v>
      </c>
      <c r="C215" s="128">
        <v>1728.07</v>
      </c>
      <c r="D215" s="128">
        <v>1704.87</v>
      </c>
      <c r="E215" s="128">
        <v>1691.71</v>
      </c>
      <c r="F215" s="128">
        <v>1748.19</v>
      </c>
      <c r="G215" s="128">
        <v>1776.16</v>
      </c>
      <c r="H215" s="128">
        <v>1878.79</v>
      </c>
      <c r="I215" s="128">
        <v>1961.91</v>
      </c>
      <c r="J215" s="128">
        <v>2056.0100000000002</v>
      </c>
      <c r="K215" s="128">
        <v>2175.0100000000002</v>
      </c>
      <c r="L215" s="128">
        <v>2272.31</v>
      </c>
      <c r="M215" s="128">
        <v>2429.4899999999998</v>
      </c>
      <c r="N215" s="128">
        <v>2388.5</v>
      </c>
      <c r="O215" s="128">
        <v>2383</v>
      </c>
      <c r="P215" s="128">
        <v>2351.29</v>
      </c>
      <c r="Q215" s="128">
        <v>2362</v>
      </c>
      <c r="R215" s="128">
        <v>2532.79</v>
      </c>
      <c r="S215" s="128">
        <v>2543.79</v>
      </c>
      <c r="T215" s="128">
        <v>2546.39</v>
      </c>
      <c r="U215" s="128">
        <v>2396.56</v>
      </c>
      <c r="V215" s="128">
        <v>2049.7399999999998</v>
      </c>
      <c r="W215" s="128">
        <v>2002.87</v>
      </c>
      <c r="X215" s="128">
        <v>1931.96</v>
      </c>
      <c r="Y215" s="128">
        <v>1875.36</v>
      </c>
      <c r="Z215" s="128">
        <v>1745.33</v>
      </c>
    </row>
    <row r="216" spans="2:26" x14ac:dyDescent="0.3">
      <c r="B216" s="127">
        <v>22</v>
      </c>
      <c r="C216" s="128">
        <v>1694.75</v>
      </c>
      <c r="D216" s="128">
        <v>1596.98</v>
      </c>
      <c r="E216" s="128">
        <v>1621.9</v>
      </c>
      <c r="F216" s="128">
        <v>1731.18</v>
      </c>
      <c r="G216" s="128">
        <v>1811.49</v>
      </c>
      <c r="H216" s="128">
        <v>1759.06</v>
      </c>
      <c r="I216" s="128">
        <v>1899.77</v>
      </c>
      <c r="J216" s="128">
        <v>2007.14</v>
      </c>
      <c r="K216" s="128">
        <v>2123</v>
      </c>
      <c r="L216" s="128">
        <v>2133.5300000000002</v>
      </c>
      <c r="M216" s="128">
        <v>2105.1799999999998</v>
      </c>
      <c r="N216" s="128">
        <v>2113.25</v>
      </c>
      <c r="O216" s="128">
        <v>2104.5700000000002</v>
      </c>
      <c r="P216" s="128">
        <v>2099.37</v>
      </c>
      <c r="Q216" s="128">
        <v>2098.77</v>
      </c>
      <c r="R216" s="128">
        <v>2321.42</v>
      </c>
      <c r="S216" s="128">
        <v>2345.61</v>
      </c>
      <c r="T216" s="128">
        <v>2588.5500000000002</v>
      </c>
      <c r="U216" s="128">
        <v>2224.9699999999998</v>
      </c>
      <c r="V216" s="128">
        <v>2117.19</v>
      </c>
      <c r="W216" s="128">
        <v>2028.25</v>
      </c>
      <c r="X216" s="128">
        <v>1889.9</v>
      </c>
      <c r="Y216" s="128">
        <v>1788.92</v>
      </c>
      <c r="Z216" s="128">
        <v>1722.45</v>
      </c>
    </row>
    <row r="217" spans="2:26" x14ac:dyDescent="0.3">
      <c r="B217" s="127">
        <v>23</v>
      </c>
      <c r="C217" s="128">
        <v>1660.81</v>
      </c>
      <c r="D217" s="128">
        <v>1640.77</v>
      </c>
      <c r="E217" s="128">
        <v>1643.06</v>
      </c>
      <c r="F217" s="128">
        <v>1698.26</v>
      </c>
      <c r="G217" s="128">
        <v>1737.98</v>
      </c>
      <c r="H217" s="128">
        <v>1787.41</v>
      </c>
      <c r="I217" s="128">
        <v>1888.62</v>
      </c>
      <c r="J217" s="128">
        <v>1948.03</v>
      </c>
      <c r="K217" s="128">
        <v>2002.7</v>
      </c>
      <c r="L217" s="128">
        <v>2057.96</v>
      </c>
      <c r="M217" s="128">
        <v>2049.31</v>
      </c>
      <c r="N217" s="128">
        <v>2044.86</v>
      </c>
      <c r="O217" s="128">
        <v>2038.88</v>
      </c>
      <c r="P217" s="128">
        <v>2016.19</v>
      </c>
      <c r="Q217" s="128">
        <v>2010.99</v>
      </c>
      <c r="R217" s="128">
        <v>2173.0700000000002</v>
      </c>
      <c r="S217" s="128">
        <v>2142.35</v>
      </c>
      <c r="T217" s="128">
        <v>2122.1999999999998</v>
      </c>
      <c r="U217" s="128">
        <v>2178.6</v>
      </c>
      <c r="V217" s="128">
        <v>2067.12</v>
      </c>
      <c r="W217" s="128">
        <v>2003.01</v>
      </c>
      <c r="X217" s="128">
        <v>1900.49</v>
      </c>
      <c r="Y217" s="128">
        <v>1755.25</v>
      </c>
      <c r="Z217" s="128">
        <v>1755.91</v>
      </c>
    </row>
    <row r="218" spans="2:26" x14ac:dyDescent="0.3">
      <c r="B218" s="127">
        <v>24</v>
      </c>
      <c r="C218" s="128">
        <v>1843.85</v>
      </c>
      <c r="D218" s="128">
        <v>1810.99</v>
      </c>
      <c r="E218" s="128">
        <v>1815.04</v>
      </c>
      <c r="F218" s="128">
        <v>1826.58</v>
      </c>
      <c r="G218" s="128">
        <v>1827.39</v>
      </c>
      <c r="H218" s="128">
        <v>1855.59</v>
      </c>
      <c r="I218" s="128">
        <v>1873.07</v>
      </c>
      <c r="J218" s="128">
        <v>1986.85</v>
      </c>
      <c r="K218" s="128">
        <v>2076.9</v>
      </c>
      <c r="L218" s="128">
        <v>2131.98</v>
      </c>
      <c r="M218" s="128">
        <v>2130.27</v>
      </c>
      <c r="N218" s="128">
        <v>2130.4</v>
      </c>
      <c r="O218" s="128">
        <v>2125.0700000000002</v>
      </c>
      <c r="P218" s="128">
        <v>2128.0700000000002</v>
      </c>
      <c r="Q218" s="128">
        <v>2163.73</v>
      </c>
      <c r="R218" s="128">
        <v>2288.5300000000002</v>
      </c>
      <c r="S218" s="128">
        <v>2419.13</v>
      </c>
      <c r="T218" s="128">
        <v>2411.46</v>
      </c>
      <c r="U218" s="128">
        <v>2163.4</v>
      </c>
      <c r="V218" s="128">
        <v>2075.12</v>
      </c>
      <c r="W218" s="128">
        <v>2032.47</v>
      </c>
      <c r="X218" s="128">
        <v>1936.46</v>
      </c>
      <c r="Y218" s="128">
        <v>1872.61</v>
      </c>
      <c r="Z218" s="128">
        <v>1814.59</v>
      </c>
    </row>
    <row r="219" spans="2:26" x14ac:dyDescent="0.3">
      <c r="B219" s="127">
        <v>25</v>
      </c>
      <c r="C219" s="128">
        <v>1672.56</v>
      </c>
      <c r="D219" s="128">
        <v>1808.54</v>
      </c>
      <c r="E219" s="128">
        <v>1787.96</v>
      </c>
      <c r="F219" s="128">
        <v>1816.54</v>
      </c>
      <c r="G219" s="128">
        <v>1810.24</v>
      </c>
      <c r="H219" s="128">
        <v>1833.68</v>
      </c>
      <c r="I219" s="128">
        <v>1876.33</v>
      </c>
      <c r="J219" s="128">
        <v>1908.83</v>
      </c>
      <c r="K219" s="128">
        <v>1961.74</v>
      </c>
      <c r="L219" s="128">
        <v>2003.83</v>
      </c>
      <c r="M219" s="128">
        <v>2052.9299999999998</v>
      </c>
      <c r="N219" s="128">
        <v>2063.91</v>
      </c>
      <c r="O219" s="128">
        <v>2046.86</v>
      </c>
      <c r="P219" s="128">
        <v>2043.57</v>
      </c>
      <c r="Q219" s="128">
        <v>2053.0500000000002</v>
      </c>
      <c r="R219" s="128">
        <v>2133.91</v>
      </c>
      <c r="S219" s="128">
        <v>2284.9499999999998</v>
      </c>
      <c r="T219" s="128">
        <v>2291.33</v>
      </c>
      <c r="U219" s="128">
        <v>2123.38</v>
      </c>
      <c r="V219" s="128">
        <v>1998.51</v>
      </c>
      <c r="W219" s="128">
        <v>1962.26</v>
      </c>
      <c r="X219" s="128">
        <v>1933.48</v>
      </c>
      <c r="Y219" s="128">
        <v>1885.99</v>
      </c>
      <c r="Z219" s="128">
        <v>1856.26</v>
      </c>
    </row>
    <row r="220" spans="2:26" x14ac:dyDescent="0.3">
      <c r="B220" s="127">
        <v>26</v>
      </c>
      <c r="C220" s="128">
        <v>1799.27</v>
      </c>
      <c r="D220" s="128">
        <v>1795.91</v>
      </c>
      <c r="E220" s="128">
        <v>1808.06</v>
      </c>
      <c r="F220" s="128">
        <v>1892.42</v>
      </c>
      <c r="G220" s="128">
        <v>1903.95</v>
      </c>
      <c r="H220" s="128">
        <v>1914.08</v>
      </c>
      <c r="I220" s="128">
        <v>1941.21</v>
      </c>
      <c r="J220" s="128">
        <v>2005.42</v>
      </c>
      <c r="K220" s="128">
        <v>2045.88</v>
      </c>
      <c r="L220" s="128">
        <v>2063.16</v>
      </c>
      <c r="M220" s="128">
        <v>2060.61</v>
      </c>
      <c r="N220" s="128">
        <v>2067.14</v>
      </c>
      <c r="O220" s="128">
        <v>2067.34</v>
      </c>
      <c r="P220" s="128">
        <v>2063.63</v>
      </c>
      <c r="Q220" s="128">
        <v>2070.59</v>
      </c>
      <c r="R220" s="128">
        <v>2297.7600000000002</v>
      </c>
      <c r="S220" s="128">
        <v>2400.08</v>
      </c>
      <c r="T220" s="128">
        <v>2558.3000000000002</v>
      </c>
      <c r="U220" s="128">
        <v>2581.3000000000002</v>
      </c>
      <c r="V220" s="128">
        <v>2228.7399999999998</v>
      </c>
      <c r="W220" s="128">
        <v>2093.31</v>
      </c>
      <c r="X220" s="128">
        <v>2013.54</v>
      </c>
      <c r="Y220" s="128">
        <v>1911.66</v>
      </c>
      <c r="Z220" s="128">
        <v>1907.96</v>
      </c>
    </row>
    <row r="221" spans="2:26" x14ac:dyDescent="0.3">
      <c r="B221" s="127">
        <v>27</v>
      </c>
      <c r="C221" s="128">
        <v>1875.45</v>
      </c>
      <c r="D221" s="128">
        <v>1859.79</v>
      </c>
      <c r="E221" s="128">
        <v>1900.47</v>
      </c>
      <c r="F221" s="128">
        <v>1912.56</v>
      </c>
      <c r="G221" s="128">
        <v>1936.61</v>
      </c>
      <c r="H221" s="128">
        <v>1939.89</v>
      </c>
      <c r="I221" s="128">
        <v>1960.05</v>
      </c>
      <c r="J221" s="128">
        <v>2029.22</v>
      </c>
      <c r="K221" s="128">
        <v>2091.0100000000002</v>
      </c>
      <c r="L221" s="128">
        <v>2104.9</v>
      </c>
      <c r="M221" s="128">
        <v>2093.1</v>
      </c>
      <c r="N221" s="128">
        <v>2090.7199999999998</v>
      </c>
      <c r="O221" s="128">
        <v>2081.14</v>
      </c>
      <c r="P221" s="128">
        <v>2106.31</v>
      </c>
      <c r="Q221" s="128">
        <v>2162.58</v>
      </c>
      <c r="R221" s="128">
        <v>2310.7199999999998</v>
      </c>
      <c r="S221" s="128">
        <v>2418.34</v>
      </c>
      <c r="T221" s="128">
        <v>2170.3000000000002</v>
      </c>
      <c r="U221" s="128">
        <v>2147.73</v>
      </c>
      <c r="V221" s="128">
        <v>2101.9</v>
      </c>
      <c r="W221" s="128">
        <v>1988.79</v>
      </c>
      <c r="X221" s="128">
        <v>1964.56</v>
      </c>
      <c r="Y221" s="128">
        <v>1912.04</v>
      </c>
      <c r="Z221" s="128">
        <v>1886.98</v>
      </c>
    </row>
    <row r="222" spans="2:26" x14ac:dyDescent="0.3">
      <c r="B222" s="127">
        <v>28</v>
      </c>
      <c r="C222" s="128">
        <v>1757</v>
      </c>
      <c r="D222" s="128">
        <v>1734.91</v>
      </c>
      <c r="E222" s="128">
        <v>1734.62</v>
      </c>
      <c r="F222" s="128">
        <v>1792.74</v>
      </c>
      <c r="G222" s="128">
        <v>1794.68</v>
      </c>
      <c r="H222" s="128">
        <v>1907.43</v>
      </c>
      <c r="I222" s="128">
        <v>1915.32</v>
      </c>
      <c r="J222" s="128">
        <v>2007.45</v>
      </c>
      <c r="K222" s="128">
        <v>2087.7600000000002</v>
      </c>
      <c r="L222" s="128">
        <v>2100.9699999999998</v>
      </c>
      <c r="M222" s="128">
        <v>2095.5500000000002</v>
      </c>
      <c r="N222" s="128">
        <v>2126.48</v>
      </c>
      <c r="O222" s="128">
        <v>2135.61</v>
      </c>
      <c r="P222" s="128">
        <v>2012.23</v>
      </c>
      <c r="Q222" s="128">
        <v>2044.57</v>
      </c>
      <c r="R222" s="128">
        <v>2156.7199999999998</v>
      </c>
      <c r="S222" s="128">
        <v>2293.11</v>
      </c>
      <c r="T222" s="128">
        <v>2158.83</v>
      </c>
      <c r="U222" s="128">
        <v>2088.16</v>
      </c>
      <c r="V222" s="128">
        <v>1983.18</v>
      </c>
      <c r="W222" s="128">
        <v>1946.76</v>
      </c>
      <c r="X222" s="128">
        <v>1907.11</v>
      </c>
      <c r="Y222" s="128">
        <v>1825.5</v>
      </c>
      <c r="Z222" s="128">
        <v>1811.38</v>
      </c>
    </row>
    <row r="223" spans="2:26" x14ac:dyDescent="0.3">
      <c r="B223" s="127">
        <v>29</v>
      </c>
      <c r="C223" s="128">
        <v>1803.79</v>
      </c>
      <c r="D223" s="128">
        <v>1789.57</v>
      </c>
      <c r="E223" s="128">
        <v>1814.74</v>
      </c>
      <c r="F223" s="128">
        <v>1873.61</v>
      </c>
      <c r="G223" s="128">
        <v>1885.12</v>
      </c>
      <c r="H223" s="128">
        <v>1908.01</v>
      </c>
      <c r="I223" s="128">
        <v>1923.8</v>
      </c>
      <c r="J223" s="128">
        <v>2000.55</v>
      </c>
      <c r="K223" s="128">
        <v>2017.64</v>
      </c>
      <c r="L223" s="128">
        <v>2070.4899999999998</v>
      </c>
      <c r="M223" s="128">
        <v>2053.7399999999998</v>
      </c>
      <c r="N223" s="128">
        <v>2056.25</v>
      </c>
      <c r="O223" s="128">
        <v>2044.24</v>
      </c>
      <c r="P223" s="128">
        <v>2047.84</v>
      </c>
      <c r="Q223" s="128">
        <v>2053.17</v>
      </c>
      <c r="R223" s="128">
        <v>2173.12</v>
      </c>
      <c r="S223" s="128">
        <v>2455.09</v>
      </c>
      <c r="T223" s="128">
        <v>2499.0500000000002</v>
      </c>
      <c r="U223" s="128">
        <v>2385.41</v>
      </c>
      <c r="V223" s="128">
        <v>2058.4899999999998</v>
      </c>
      <c r="W223" s="128">
        <v>1958.97</v>
      </c>
      <c r="X223" s="128">
        <v>1916.34</v>
      </c>
      <c r="Y223" s="128">
        <v>1864.67</v>
      </c>
      <c r="Z223" s="128">
        <v>1801.32</v>
      </c>
    </row>
    <row r="224" spans="2:26" x14ac:dyDescent="0.3">
      <c r="B224" s="127">
        <v>30</v>
      </c>
      <c r="C224" s="128">
        <v>1808.83</v>
      </c>
      <c r="D224" s="128">
        <v>1821.28</v>
      </c>
      <c r="E224" s="128">
        <v>1851.82</v>
      </c>
      <c r="F224" s="128">
        <v>1885.93</v>
      </c>
      <c r="G224" s="128">
        <v>1889.99</v>
      </c>
      <c r="H224" s="128">
        <v>1914.31</v>
      </c>
      <c r="I224" s="128">
        <v>1941.78</v>
      </c>
      <c r="J224" s="128">
        <v>1985.24</v>
      </c>
      <c r="K224" s="128">
        <v>2052.54</v>
      </c>
      <c r="L224" s="128">
        <v>2087.36</v>
      </c>
      <c r="M224" s="128">
        <v>2096.6799999999998</v>
      </c>
      <c r="N224" s="128">
        <v>2158.83</v>
      </c>
      <c r="O224" s="128">
        <v>2091.17</v>
      </c>
      <c r="P224" s="128">
        <v>2090.6</v>
      </c>
      <c r="Q224" s="128">
        <v>2103.8200000000002</v>
      </c>
      <c r="R224" s="128">
        <v>2138.77</v>
      </c>
      <c r="S224" s="128">
        <v>2462.33</v>
      </c>
      <c r="T224" s="128">
        <v>2470.11</v>
      </c>
      <c r="U224" s="128">
        <v>2146.69</v>
      </c>
      <c r="V224" s="128">
        <v>2118.34</v>
      </c>
      <c r="W224" s="128">
        <v>2048.5300000000002</v>
      </c>
      <c r="X224" s="128">
        <v>1968.3</v>
      </c>
      <c r="Y224" s="128">
        <v>1926.83</v>
      </c>
      <c r="Z224" s="128">
        <v>1917.01</v>
      </c>
    </row>
    <row r="225" spans="2:26" x14ac:dyDescent="0.3">
      <c r="B225" s="130">
        <v>31</v>
      </c>
      <c r="C225" s="128">
        <v>1920.17</v>
      </c>
      <c r="D225" s="128">
        <v>1908.17</v>
      </c>
      <c r="E225" s="128">
        <v>1915.46</v>
      </c>
      <c r="F225" s="128">
        <v>1917.49</v>
      </c>
      <c r="G225" s="128">
        <v>1919.89</v>
      </c>
      <c r="H225" s="128">
        <v>1948.13</v>
      </c>
      <c r="I225" s="128">
        <v>2030.8</v>
      </c>
      <c r="J225" s="128">
        <v>2073.9499999999998</v>
      </c>
      <c r="K225" s="128">
        <v>2095.4499999999998</v>
      </c>
      <c r="L225" s="128">
        <v>2178.13</v>
      </c>
      <c r="M225" s="128">
        <v>2217.02</v>
      </c>
      <c r="N225" s="128">
        <v>2213.64</v>
      </c>
      <c r="O225" s="128">
        <v>2201.04</v>
      </c>
      <c r="P225" s="128">
        <v>2234.92</v>
      </c>
      <c r="Q225" s="128">
        <v>2219</v>
      </c>
      <c r="R225" s="128">
        <v>2312.1999999999998</v>
      </c>
      <c r="S225" s="128">
        <v>2532.39</v>
      </c>
      <c r="T225" s="128">
        <v>2565.61</v>
      </c>
      <c r="U225" s="128">
        <v>2429.4699999999998</v>
      </c>
      <c r="V225" s="128">
        <v>2236.4499999999998</v>
      </c>
      <c r="W225" s="128">
        <v>2188.08</v>
      </c>
      <c r="X225" s="128">
        <v>2032.8</v>
      </c>
      <c r="Y225" s="128">
        <v>1963.64</v>
      </c>
      <c r="Z225" s="128">
        <v>1924.24</v>
      </c>
    </row>
    <row r="226" spans="2:26" x14ac:dyDescent="0.3">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row>
    <row r="227" spans="2:26" x14ac:dyDescent="0.3">
      <c r="B227" s="109" t="s">
        <v>69</v>
      </c>
      <c r="C227" s="131" t="s">
        <v>70</v>
      </c>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3"/>
    </row>
    <row r="228" spans="2:26" x14ac:dyDescent="0.3">
      <c r="B228" s="100" t="s">
        <v>64</v>
      </c>
      <c r="C228" s="88">
        <v>0</v>
      </c>
      <c r="D228" s="88">
        <v>4.1666666666666664E-2</v>
      </c>
      <c r="E228" s="88">
        <v>8.3333333333333329E-2</v>
      </c>
      <c r="F228" s="88">
        <v>0.125</v>
      </c>
      <c r="G228" s="88">
        <v>0.16666666666666666</v>
      </c>
      <c r="H228" s="88">
        <v>0.20833333333333334</v>
      </c>
      <c r="I228" s="88">
        <v>0.25</v>
      </c>
      <c r="J228" s="88">
        <v>0.29166666666666669</v>
      </c>
      <c r="K228" s="88">
        <v>0.33333333333333331</v>
      </c>
      <c r="L228" s="88">
        <v>0.375</v>
      </c>
      <c r="M228" s="88">
        <v>0.41666666666666669</v>
      </c>
      <c r="N228" s="88">
        <v>0.45833333333333331</v>
      </c>
      <c r="O228" s="88">
        <v>0.5</v>
      </c>
      <c r="P228" s="88">
        <v>0.54166666666666663</v>
      </c>
      <c r="Q228" s="88">
        <v>0.58333333333333337</v>
      </c>
      <c r="R228" s="88">
        <v>0.625</v>
      </c>
      <c r="S228" s="88">
        <v>0.66666666666666663</v>
      </c>
      <c r="T228" s="88">
        <v>0.70833333333333337</v>
      </c>
      <c r="U228" s="88">
        <v>0.75</v>
      </c>
      <c r="V228" s="88">
        <v>0.79166666666666663</v>
      </c>
      <c r="W228" s="88">
        <v>0.83333333333333337</v>
      </c>
      <c r="X228" s="88">
        <v>0.875</v>
      </c>
      <c r="Y228" s="88">
        <v>0.91666666666666663</v>
      </c>
      <c r="Z228" s="88">
        <v>0.95833333333333337</v>
      </c>
    </row>
    <row r="229" spans="2:26" x14ac:dyDescent="0.3">
      <c r="B229" s="102"/>
      <c r="C229" s="89" t="s">
        <v>65</v>
      </c>
      <c r="D229" s="89" t="s">
        <v>65</v>
      </c>
      <c r="E229" s="89" t="s">
        <v>65</v>
      </c>
      <c r="F229" s="89" t="s">
        <v>65</v>
      </c>
      <c r="G229" s="89" t="s">
        <v>65</v>
      </c>
      <c r="H229" s="89" t="s">
        <v>65</v>
      </c>
      <c r="I229" s="89" t="s">
        <v>65</v>
      </c>
      <c r="J229" s="89" t="s">
        <v>65</v>
      </c>
      <c r="K229" s="89" t="s">
        <v>65</v>
      </c>
      <c r="L229" s="89" t="s">
        <v>65</v>
      </c>
      <c r="M229" s="89" t="s">
        <v>65</v>
      </c>
      <c r="N229" s="89" t="s">
        <v>65</v>
      </c>
      <c r="O229" s="89" t="s">
        <v>65</v>
      </c>
      <c r="P229" s="89" t="s">
        <v>65</v>
      </c>
      <c r="Q229" s="89" t="s">
        <v>65</v>
      </c>
      <c r="R229" s="89" t="s">
        <v>65</v>
      </c>
      <c r="S229" s="89" t="s">
        <v>65</v>
      </c>
      <c r="T229" s="89" t="s">
        <v>65</v>
      </c>
      <c r="U229" s="89" t="s">
        <v>65</v>
      </c>
      <c r="V229" s="89" t="s">
        <v>65</v>
      </c>
      <c r="W229" s="89" t="s">
        <v>65</v>
      </c>
      <c r="X229" s="89" t="s">
        <v>65</v>
      </c>
      <c r="Y229" s="89" t="s">
        <v>65</v>
      </c>
      <c r="Z229" s="89" t="s">
        <v>66</v>
      </c>
    </row>
    <row r="230" spans="2:26" x14ac:dyDescent="0.3">
      <c r="B230" s="104"/>
      <c r="C230" s="90">
        <v>4.1666666666666664E-2</v>
      </c>
      <c r="D230" s="90">
        <v>8.3333333333333329E-2</v>
      </c>
      <c r="E230" s="90">
        <v>0.125</v>
      </c>
      <c r="F230" s="90">
        <v>0.16666666666666666</v>
      </c>
      <c r="G230" s="90">
        <v>0.20833333333333334</v>
      </c>
      <c r="H230" s="90">
        <v>0.25</v>
      </c>
      <c r="I230" s="90">
        <v>0.29166666666666669</v>
      </c>
      <c r="J230" s="90">
        <v>0.33333333333333331</v>
      </c>
      <c r="K230" s="90">
        <v>0.375</v>
      </c>
      <c r="L230" s="90">
        <v>0.41666666666666669</v>
      </c>
      <c r="M230" s="90">
        <v>0.45833333333333331</v>
      </c>
      <c r="N230" s="90">
        <v>0.5</v>
      </c>
      <c r="O230" s="90">
        <v>0.54166666666666663</v>
      </c>
      <c r="P230" s="90">
        <v>0.58333333333333337</v>
      </c>
      <c r="Q230" s="90">
        <v>0.625</v>
      </c>
      <c r="R230" s="90">
        <v>0.66666666666666663</v>
      </c>
      <c r="S230" s="90">
        <v>0.70833333333333337</v>
      </c>
      <c r="T230" s="90">
        <v>0.75</v>
      </c>
      <c r="U230" s="90">
        <v>0.79166666666666663</v>
      </c>
      <c r="V230" s="90">
        <v>0.83333333333333337</v>
      </c>
      <c r="W230" s="90">
        <v>0.875</v>
      </c>
      <c r="X230" s="90">
        <v>0.91666666666666663</v>
      </c>
      <c r="Y230" s="90">
        <v>0.95833333333333337</v>
      </c>
      <c r="Z230" s="90">
        <v>0</v>
      </c>
    </row>
    <row r="231" spans="2:26" x14ac:dyDescent="0.3">
      <c r="B231" s="129">
        <v>1</v>
      </c>
      <c r="C231" s="128">
        <v>1758.91</v>
      </c>
      <c r="D231" s="128">
        <v>1719.2</v>
      </c>
      <c r="E231" s="128">
        <v>1726.46</v>
      </c>
      <c r="F231" s="128">
        <v>1764.32</v>
      </c>
      <c r="G231" s="128">
        <v>1763.73</v>
      </c>
      <c r="H231" s="128">
        <v>1864.41</v>
      </c>
      <c r="I231" s="128">
        <v>2043.99</v>
      </c>
      <c r="J231" s="128">
        <v>2203.0300000000002</v>
      </c>
      <c r="K231" s="128">
        <v>2335.98</v>
      </c>
      <c r="L231" s="128">
        <v>2587.85</v>
      </c>
      <c r="M231" s="128">
        <v>2602.63</v>
      </c>
      <c r="N231" s="128">
        <v>2639.55</v>
      </c>
      <c r="O231" s="128">
        <v>2641.69</v>
      </c>
      <c r="P231" s="128">
        <v>2650.75</v>
      </c>
      <c r="Q231" s="128">
        <v>2435.6</v>
      </c>
      <c r="R231" s="128">
        <v>2391.62</v>
      </c>
      <c r="S231" s="128">
        <v>2371.73</v>
      </c>
      <c r="T231" s="128">
        <v>2551.63</v>
      </c>
      <c r="U231" s="128">
        <v>2734.03</v>
      </c>
      <c r="V231" s="128">
        <v>2694.25</v>
      </c>
      <c r="W231" s="128">
        <v>2383.31</v>
      </c>
      <c r="X231" s="128">
        <v>2097.75</v>
      </c>
      <c r="Y231" s="128">
        <v>2050.46</v>
      </c>
      <c r="Z231" s="128">
        <v>1892.35</v>
      </c>
    </row>
    <row r="232" spans="2:26" x14ac:dyDescent="0.3">
      <c r="B232" s="127">
        <v>2</v>
      </c>
      <c r="C232" s="128">
        <v>1837.48</v>
      </c>
      <c r="D232" s="128">
        <v>1779.99</v>
      </c>
      <c r="E232" s="128">
        <v>1777.87</v>
      </c>
      <c r="F232" s="128">
        <v>1821.76</v>
      </c>
      <c r="G232" s="128">
        <v>1836.95</v>
      </c>
      <c r="H232" s="128">
        <v>1889.9</v>
      </c>
      <c r="I232" s="128">
        <v>2051.84</v>
      </c>
      <c r="J232" s="128">
        <v>2152.9299999999998</v>
      </c>
      <c r="K232" s="128">
        <v>2243.11</v>
      </c>
      <c r="L232" s="128">
        <v>2395.48</v>
      </c>
      <c r="M232" s="128">
        <v>2411.39</v>
      </c>
      <c r="N232" s="128">
        <v>2411.79</v>
      </c>
      <c r="O232" s="128">
        <v>2406.1</v>
      </c>
      <c r="P232" s="128">
        <v>2146.77</v>
      </c>
      <c r="Q232" s="128">
        <v>2204</v>
      </c>
      <c r="R232" s="128">
        <v>2110.06</v>
      </c>
      <c r="S232" s="128">
        <v>2095.29</v>
      </c>
      <c r="T232" s="128">
        <v>2362.31</v>
      </c>
      <c r="U232" s="128">
        <v>2533.08</v>
      </c>
      <c r="V232" s="128">
        <v>2539.11</v>
      </c>
      <c r="W232" s="128">
        <v>2269.6799999999998</v>
      </c>
      <c r="X232" s="128">
        <v>2166.2199999999998</v>
      </c>
      <c r="Y232" s="128">
        <v>2046.84</v>
      </c>
      <c r="Z232" s="128">
        <v>1963.25</v>
      </c>
    </row>
    <row r="233" spans="2:26" x14ac:dyDescent="0.3">
      <c r="B233" s="127">
        <v>3</v>
      </c>
      <c r="C233" s="128">
        <v>1929.58</v>
      </c>
      <c r="D233" s="128">
        <v>1854.6</v>
      </c>
      <c r="E233" s="128">
        <v>1862.96</v>
      </c>
      <c r="F233" s="128">
        <v>1845.81</v>
      </c>
      <c r="G233" s="128">
        <v>1866.9</v>
      </c>
      <c r="H233" s="128">
        <v>1948.1</v>
      </c>
      <c r="I233" s="128">
        <v>2074.27</v>
      </c>
      <c r="J233" s="128">
        <v>2217.3200000000002</v>
      </c>
      <c r="K233" s="128">
        <v>2375.56</v>
      </c>
      <c r="L233" s="128">
        <v>2579.41</v>
      </c>
      <c r="M233" s="128">
        <v>2643.07</v>
      </c>
      <c r="N233" s="128">
        <v>2639.88</v>
      </c>
      <c r="O233" s="128">
        <v>2608.21</v>
      </c>
      <c r="P233" s="128">
        <v>2687.31</v>
      </c>
      <c r="Q233" s="128">
        <v>2696.59</v>
      </c>
      <c r="R233" s="128">
        <v>2669.12</v>
      </c>
      <c r="S233" s="128">
        <v>2628.65</v>
      </c>
      <c r="T233" s="128">
        <v>2355.4</v>
      </c>
      <c r="U233" s="128">
        <v>2565.29</v>
      </c>
      <c r="V233" s="128">
        <v>2644.33</v>
      </c>
      <c r="W233" s="128">
        <v>2256.4299999999998</v>
      </c>
      <c r="X233" s="128">
        <v>2106.5700000000002</v>
      </c>
      <c r="Y233" s="128">
        <v>2045.95</v>
      </c>
      <c r="Z233" s="128">
        <v>1958.4</v>
      </c>
    </row>
    <row r="234" spans="2:26" x14ac:dyDescent="0.3">
      <c r="B234" s="127">
        <v>4</v>
      </c>
      <c r="C234" s="128">
        <v>1938.28</v>
      </c>
      <c r="D234" s="128">
        <v>1895.57</v>
      </c>
      <c r="E234" s="128">
        <v>1897.63</v>
      </c>
      <c r="F234" s="128">
        <v>1884.57</v>
      </c>
      <c r="G234" s="128">
        <v>1861.61</v>
      </c>
      <c r="H234" s="128">
        <v>1899.95</v>
      </c>
      <c r="I234" s="128">
        <v>1921.92</v>
      </c>
      <c r="J234" s="128">
        <v>2022.89</v>
      </c>
      <c r="K234" s="128">
        <v>2105.21</v>
      </c>
      <c r="L234" s="128">
        <v>2110.06</v>
      </c>
      <c r="M234" s="128">
        <v>2110.98</v>
      </c>
      <c r="N234" s="128">
        <v>2307.3000000000002</v>
      </c>
      <c r="O234" s="128">
        <v>2227.4299999999998</v>
      </c>
      <c r="P234" s="128">
        <v>2267.9</v>
      </c>
      <c r="Q234" s="128">
        <v>2267.25</v>
      </c>
      <c r="R234" s="128">
        <v>2235</v>
      </c>
      <c r="S234" s="128">
        <v>2314.35</v>
      </c>
      <c r="T234" s="128">
        <v>2377.27</v>
      </c>
      <c r="U234" s="128">
        <v>2550.65</v>
      </c>
      <c r="V234" s="128">
        <v>2294.0100000000002</v>
      </c>
      <c r="W234" s="128">
        <v>2328.3000000000002</v>
      </c>
      <c r="X234" s="128">
        <v>2095.09</v>
      </c>
      <c r="Y234" s="128">
        <v>2047.76</v>
      </c>
      <c r="Z234" s="128">
        <v>1939.66</v>
      </c>
    </row>
    <row r="235" spans="2:26" x14ac:dyDescent="0.3">
      <c r="B235" s="127">
        <v>5</v>
      </c>
      <c r="C235" s="128">
        <v>1847.41</v>
      </c>
      <c r="D235" s="128">
        <v>1802.98</v>
      </c>
      <c r="E235" s="128">
        <v>1811.7</v>
      </c>
      <c r="F235" s="128">
        <v>1799.36</v>
      </c>
      <c r="G235" s="128">
        <v>1804.18</v>
      </c>
      <c r="H235" s="128">
        <v>1866.99</v>
      </c>
      <c r="I235" s="128">
        <v>2047.71</v>
      </c>
      <c r="J235" s="128">
        <v>2101.4299999999998</v>
      </c>
      <c r="K235" s="128">
        <v>2156.9</v>
      </c>
      <c r="L235" s="128">
        <v>2154.5300000000002</v>
      </c>
      <c r="M235" s="128">
        <v>2243.35</v>
      </c>
      <c r="N235" s="128">
        <v>2242.2600000000002</v>
      </c>
      <c r="O235" s="128">
        <v>2196.63</v>
      </c>
      <c r="P235" s="128">
        <v>2244.5100000000002</v>
      </c>
      <c r="Q235" s="128">
        <v>2361.2399999999998</v>
      </c>
      <c r="R235" s="128">
        <v>2247.85</v>
      </c>
      <c r="S235" s="128">
        <v>2137.62</v>
      </c>
      <c r="T235" s="128">
        <v>2200.81</v>
      </c>
      <c r="U235" s="128">
        <v>2195.54</v>
      </c>
      <c r="V235" s="128">
        <v>2094.94</v>
      </c>
      <c r="W235" s="128">
        <v>2054.46</v>
      </c>
      <c r="X235" s="128">
        <v>2004.62</v>
      </c>
      <c r="Y235" s="128">
        <v>1897.33</v>
      </c>
      <c r="Z235" s="128">
        <v>1839.81</v>
      </c>
    </row>
    <row r="236" spans="2:26" x14ac:dyDescent="0.3">
      <c r="B236" s="127">
        <v>6</v>
      </c>
      <c r="C236" s="128">
        <v>1803.46</v>
      </c>
      <c r="D236" s="128">
        <v>1683.2</v>
      </c>
      <c r="E236" s="128">
        <v>1678.76</v>
      </c>
      <c r="F236" s="128">
        <v>1728.88</v>
      </c>
      <c r="G236" s="128">
        <v>1741.04</v>
      </c>
      <c r="H236" s="128">
        <v>1984.14</v>
      </c>
      <c r="I236" s="128">
        <v>2017.1</v>
      </c>
      <c r="J236" s="128">
        <v>2047.67</v>
      </c>
      <c r="K236" s="128">
        <v>2084.6799999999998</v>
      </c>
      <c r="L236" s="128">
        <v>2171.88</v>
      </c>
      <c r="M236" s="128">
        <v>2179.4499999999998</v>
      </c>
      <c r="N236" s="128">
        <v>2172.75</v>
      </c>
      <c r="O236" s="128">
        <v>2172.7199999999998</v>
      </c>
      <c r="P236" s="128">
        <v>2159.39</v>
      </c>
      <c r="Q236" s="128">
        <v>2157.5100000000002</v>
      </c>
      <c r="R236" s="128">
        <v>2126.62</v>
      </c>
      <c r="S236" s="128">
        <v>2156.1799999999998</v>
      </c>
      <c r="T236" s="128">
        <v>2223.44</v>
      </c>
      <c r="U236" s="128">
        <v>2413.84</v>
      </c>
      <c r="V236" s="128">
        <v>2467.12</v>
      </c>
      <c r="W236" s="128">
        <v>2214.5100000000002</v>
      </c>
      <c r="X236" s="128">
        <v>2064.4699999999998</v>
      </c>
      <c r="Y236" s="128">
        <v>1960.77</v>
      </c>
      <c r="Z236" s="128">
        <v>1850.57</v>
      </c>
    </row>
    <row r="237" spans="2:26" x14ac:dyDescent="0.3">
      <c r="B237" s="127">
        <v>7</v>
      </c>
      <c r="C237" s="128">
        <v>1836.42</v>
      </c>
      <c r="D237" s="128">
        <v>1807.39</v>
      </c>
      <c r="E237" s="128">
        <v>1808.16</v>
      </c>
      <c r="F237" s="128">
        <v>1829.93</v>
      </c>
      <c r="G237" s="128">
        <v>1843.16</v>
      </c>
      <c r="H237" s="128">
        <v>1895.89</v>
      </c>
      <c r="I237" s="128">
        <v>2013.36</v>
      </c>
      <c r="J237" s="128">
        <v>2161.94</v>
      </c>
      <c r="K237" s="128">
        <v>2213.61</v>
      </c>
      <c r="L237" s="128">
        <v>2226.89</v>
      </c>
      <c r="M237" s="128">
        <v>2227.39</v>
      </c>
      <c r="N237" s="128">
        <v>2232.79</v>
      </c>
      <c r="O237" s="128">
        <v>2230.02</v>
      </c>
      <c r="P237" s="128">
        <v>2201.9299999999998</v>
      </c>
      <c r="Q237" s="128">
        <v>2144.88</v>
      </c>
      <c r="R237" s="128">
        <v>2517.38</v>
      </c>
      <c r="S237" s="128">
        <v>2508.65</v>
      </c>
      <c r="T237" s="128">
        <v>2490.87</v>
      </c>
      <c r="U237" s="128">
        <v>2243.35</v>
      </c>
      <c r="V237" s="128">
        <v>2080.9899999999998</v>
      </c>
      <c r="W237" s="128">
        <v>2038.32</v>
      </c>
      <c r="X237" s="128">
        <v>2017.23</v>
      </c>
      <c r="Y237" s="128">
        <v>1917.15</v>
      </c>
      <c r="Z237" s="128">
        <v>1863.93</v>
      </c>
    </row>
    <row r="238" spans="2:26" x14ac:dyDescent="0.3">
      <c r="B238" s="127">
        <v>8</v>
      </c>
      <c r="C238" s="128">
        <v>1851.63</v>
      </c>
      <c r="D238" s="128">
        <v>1808.34</v>
      </c>
      <c r="E238" s="128">
        <v>1806.34</v>
      </c>
      <c r="F238" s="128">
        <v>1825.35</v>
      </c>
      <c r="G238" s="128">
        <v>1840.61</v>
      </c>
      <c r="H238" s="128">
        <v>1879.53</v>
      </c>
      <c r="I238" s="128">
        <v>2035.84</v>
      </c>
      <c r="J238" s="128">
        <v>2194.65</v>
      </c>
      <c r="K238" s="128">
        <v>2265.64</v>
      </c>
      <c r="L238" s="128">
        <v>2236.4699999999998</v>
      </c>
      <c r="M238" s="128">
        <v>2546.8000000000002</v>
      </c>
      <c r="N238" s="128">
        <v>2556.2399999999998</v>
      </c>
      <c r="O238" s="128">
        <v>2554.84</v>
      </c>
      <c r="P238" s="128">
        <v>2550.12</v>
      </c>
      <c r="Q238" s="128">
        <v>2518.2199999999998</v>
      </c>
      <c r="R238" s="128">
        <v>2557.67</v>
      </c>
      <c r="S238" s="128">
        <v>2595.5100000000002</v>
      </c>
      <c r="T238" s="128">
        <v>2597.64</v>
      </c>
      <c r="U238" s="128">
        <v>2736.44</v>
      </c>
      <c r="V238" s="128">
        <v>2223.6999999999998</v>
      </c>
      <c r="W238" s="128">
        <v>2221.42</v>
      </c>
      <c r="X238" s="128">
        <v>2082.9899999999998</v>
      </c>
      <c r="Y238" s="128">
        <v>1971.09</v>
      </c>
      <c r="Z238" s="128">
        <v>1863.9</v>
      </c>
    </row>
    <row r="239" spans="2:26" x14ac:dyDescent="0.3">
      <c r="B239" s="127">
        <v>9</v>
      </c>
      <c r="C239" s="128">
        <v>1838.88</v>
      </c>
      <c r="D239" s="128">
        <v>1811.94</v>
      </c>
      <c r="E239" s="128">
        <v>1815.27</v>
      </c>
      <c r="F239" s="128">
        <v>1836.99</v>
      </c>
      <c r="G239" s="128">
        <v>1848.89</v>
      </c>
      <c r="H239" s="128">
        <v>1877.79</v>
      </c>
      <c r="I239" s="128">
        <v>2023.88</v>
      </c>
      <c r="J239" s="128">
        <v>2119.67</v>
      </c>
      <c r="K239" s="128">
        <v>2226.5500000000002</v>
      </c>
      <c r="L239" s="128">
        <v>2252.46</v>
      </c>
      <c r="M239" s="128">
        <v>2249.54</v>
      </c>
      <c r="N239" s="128">
        <v>2248.7800000000002</v>
      </c>
      <c r="O239" s="128">
        <v>2245.92</v>
      </c>
      <c r="P239" s="128">
        <v>2242.67</v>
      </c>
      <c r="Q239" s="128">
        <v>2243.88</v>
      </c>
      <c r="R239" s="128">
        <v>2265.9699999999998</v>
      </c>
      <c r="S239" s="128">
        <v>2316.62</v>
      </c>
      <c r="T239" s="128">
        <v>2240.0300000000002</v>
      </c>
      <c r="U239" s="128">
        <v>2647.27</v>
      </c>
      <c r="V239" s="128">
        <v>2205.7199999999998</v>
      </c>
      <c r="W239" s="128">
        <v>2154.86</v>
      </c>
      <c r="X239" s="128">
        <v>2037.95</v>
      </c>
      <c r="Y239" s="128">
        <v>1945.96</v>
      </c>
      <c r="Z239" s="128">
        <v>1919.97</v>
      </c>
    </row>
    <row r="240" spans="2:26" x14ac:dyDescent="0.3">
      <c r="B240" s="127">
        <v>10</v>
      </c>
      <c r="C240" s="128">
        <v>1955.31</v>
      </c>
      <c r="D240" s="128">
        <v>1914.25</v>
      </c>
      <c r="E240" s="128">
        <v>1908.51</v>
      </c>
      <c r="F240" s="128">
        <v>1919.87</v>
      </c>
      <c r="G240" s="128">
        <v>1927.44</v>
      </c>
      <c r="H240" s="128">
        <v>1942.01</v>
      </c>
      <c r="I240" s="128">
        <v>2013.47</v>
      </c>
      <c r="J240" s="128">
        <v>2053.04</v>
      </c>
      <c r="K240" s="128">
        <v>2247.0100000000002</v>
      </c>
      <c r="L240" s="128">
        <v>2317.88</v>
      </c>
      <c r="M240" s="128">
        <v>2317.39</v>
      </c>
      <c r="N240" s="128">
        <v>2326.64</v>
      </c>
      <c r="O240" s="128">
        <v>2314.41</v>
      </c>
      <c r="P240" s="128">
        <v>2320.9299999999998</v>
      </c>
      <c r="Q240" s="128">
        <v>2310.9499999999998</v>
      </c>
      <c r="R240" s="128">
        <v>2565.12</v>
      </c>
      <c r="S240" s="128">
        <v>2575.4</v>
      </c>
      <c r="T240" s="128">
        <v>2635.86</v>
      </c>
      <c r="U240" s="128">
        <v>2713.52</v>
      </c>
      <c r="V240" s="128">
        <v>2637.54</v>
      </c>
      <c r="W240" s="128">
        <v>2288.4299999999998</v>
      </c>
      <c r="X240" s="128">
        <v>2140.54</v>
      </c>
      <c r="Y240" s="128">
        <v>2042.88</v>
      </c>
      <c r="Z240" s="128">
        <v>1984.72</v>
      </c>
    </row>
    <row r="241" spans="2:26" x14ac:dyDescent="0.3">
      <c r="B241" s="127">
        <v>11</v>
      </c>
      <c r="C241" s="128">
        <v>1975.2</v>
      </c>
      <c r="D241" s="128">
        <v>1913.02</v>
      </c>
      <c r="E241" s="128">
        <v>1935.29</v>
      </c>
      <c r="F241" s="128">
        <v>1946.68</v>
      </c>
      <c r="G241" s="128">
        <v>1928.95</v>
      </c>
      <c r="H241" s="128">
        <v>1922.11</v>
      </c>
      <c r="I241" s="128">
        <v>1982.73</v>
      </c>
      <c r="J241" s="128">
        <v>2049.46</v>
      </c>
      <c r="K241" s="128">
        <v>2130.88</v>
      </c>
      <c r="L241" s="128">
        <v>2204.59</v>
      </c>
      <c r="M241" s="128">
        <v>2206.0500000000002</v>
      </c>
      <c r="N241" s="128">
        <v>2202.02</v>
      </c>
      <c r="O241" s="128">
        <v>2188.27</v>
      </c>
      <c r="P241" s="128">
        <v>2227.7399999999998</v>
      </c>
      <c r="Q241" s="128">
        <v>2282.41</v>
      </c>
      <c r="R241" s="128">
        <v>2363.65</v>
      </c>
      <c r="S241" s="128">
        <v>2431.44</v>
      </c>
      <c r="T241" s="128">
        <v>2450.84</v>
      </c>
      <c r="U241" s="128">
        <v>2603.19</v>
      </c>
      <c r="V241" s="128">
        <v>2288.62</v>
      </c>
      <c r="W241" s="128">
        <v>2202.7600000000002</v>
      </c>
      <c r="X241" s="128">
        <v>2081.31</v>
      </c>
      <c r="Y241" s="128">
        <v>2045.06</v>
      </c>
      <c r="Z241" s="128">
        <v>2011.38</v>
      </c>
    </row>
    <row r="242" spans="2:26" x14ac:dyDescent="0.3">
      <c r="B242" s="127">
        <v>12</v>
      </c>
      <c r="C242" s="128">
        <v>1925.11</v>
      </c>
      <c r="D242" s="128">
        <v>1901.2</v>
      </c>
      <c r="E242" s="128">
        <v>1898.11</v>
      </c>
      <c r="F242" s="128">
        <v>1932.81</v>
      </c>
      <c r="G242" s="128">
        <v>1952.15</v>
      </c>
      <c r="H242" s="128">
        <v>1984.88</v>
      </c>
      <c r="I242" s="128">
        <v>2120.75</v>
      </c>
      <c r="J242" s="128">
        <v>2384.36</v>
      </c>
      <c r="K242" s="128">
        <v>2706.85</v>
      </c>
      <c r="L242" s="128">
        <v>2799.16</v>
      </c>
      <c r="M242" s="128">
        <v>2786.03</v>
      </c>
      <c r="N242" s="128">
        <v>2772.32</v>
      </c>
      <c r="O242" s="128">
        <v>2780.69</v>
      </c>
      <c r="P242" s="128">
        <v>2761.5</v>
      </c>
      <c r="Q242" s="128">
        <v>2726.45</v>
      </c>
      <c r="R242" s="128">
        <v>2841.83</v>
      </c>
      <c r="S242" s="128">
        <v>2852.73</v>
      </c>
      <c r="T242" s="128">
        <v>2865.45</v>
      </c>
      <c r="U242" s="128">
        <v>2951.64</v>
      </c>
      <c r="V242" s="128">
        <v>2758.62</v>
      </c>
      <c r="W242" s="128">
        <v>2489.39</v>
      </c>
      <c r="X242" s="128">
        <v>2103.48</v>
      </c>
      <c r="Y242" s="128">
        <v>2043.73</v>
      </c>
      <c r="Z242" s="128">
        <v>1952.11</v>
      </c>
    </row>
    <row r="243" spans="2:26" x14ac:dyDescent="0.3">
      <c r="B243" s="127">
        <v>13</v>
      </c>
      <c r="C243" s="128">
        <v>1818.79</v>
      </c>
      <c r="D243" s="128">
        <v>1800.16</v>
      </c>
      <c r="E243" s="128">
        <v>1796.63</v>
      </c>
      <c r="F243" s="128">
        <v>1832.58</v>
      </c>
      <c r="G243" s="128">
        <v>1846.05</v>
      </c>
      <c r="H243" s="128">
        <v>1875.48</v>
      </c>
      <c r="I243" s="128">
        <v>2024.8</v>
      </c>
      <c r="J243" s="128">
        <v>2180.0500000000002</v>
      </c>
      <c r="K243" s="128">
        <v>2319.66</v>
      </c>
      <c r="L243" s="128">
        <v>2410.08</v>
      </c>
      <c r="M243" s="128">
        <v>2235.5500000000002</v>
      </c>
      <c r="N243" s="128">
        <v>2227.21</v>
      </c>
      <c r="O243" s="128">
        <v>2223.9299999999998</v>
      </c>
      <c r="P243" s="128">
        <v>2215.54</v>
      </c>
      <c r="Q243" s="128">
        <v>2489.21</v>
      </c>
      <c r="R243" s="128">
        <v>2447.71</v>
      </c>
      <c r="S243" s="128">
        <v>2625.16</v>
      </c>
      <c r="T243" s="128">
        <v>2658.86</v>
      </c>
      <c r="U243" s="128">
        <v>2631.43</v>
      </c>
      <c r="V243" s="128">
        <v>2447.65</v>
      </c>
      <c r="W243" s="128">
        <v>2522.9299999999998</v>
      </c>
      <c r="X243" s="128">
        <v>2335.64</v>
      </c>
      <c r="Y243" s="128">
        <v>2078.29</v>
      </c>
      <c r="Z243" s="128">
        <v>1896.09</v>
      </c>
    </row>
    <row r="244" spans="2:26" x14ac:dyDescent="0.3">
      <c r="B244" s="127">
        <v>14</v>
      </c>
      <c r="C244" s="128">
        <v>1853.46</v>
      </c>
      <c r="D244" s="128">
        <v>1843.43</v>
      </c>
      <c r="E244" s="128">
        <v>1843.91</v>
      </c>
      <c r="F244" s="128">
        <v>1887.46</v>
      </c>
      <c r="G244" s="128">
        <v>1905.43</v>
      </c>
      <c r="H244" s="128">
        <v>1948.75</v>
      </c>
      <c r="I244" s="128">
        <v>2028.15</v>
      </c>
      <c r="J244" s="128">
        <v>2203.6799999999998</v>
      </c>
      <c r="K244" s="128">
        <v>2318.16</v>
      </c>
      <c r="L244" s="128">
        <v>2572.2600000000002</v>
      </c>
      <c r="M244" s="128">
        <v>2582.06</v>
      </c>
      <c r="N244" s="128">
        <v>2507.8200000000002</v>
      </c>
      <c r="O244" s="128">
        <v>2532.75</v>
      </c>
      <c r="P244" s="128">
        <v>2353.4</v>
      </c>
      <c r="Q244" s="128">
        <v>2354.9299999999998</v>
      </c>
      <c r="R244" s="128">
        <v>2358.35</v>
      </c>
      <c r="S244" s="128">
        <v>2357.2800000000002</v>
      </c>
      <c r="T244" s="128">
        <v>2841.77</v>
      </c>
      <c r="U244" s="128">
        <v>2519.59</v>
      </c>
      <c r="V244" s="128">
        <v>2745.27</v>
      </c>
      <c r="W244" s="128">
        <v>2365.31</v>
      </c>
      <c r="X244" s="128">
        <v>2100.67</v>
      </c>
      <c r="Y244" s="128">
        <v>2040.38</v>
      </c>
      <c r="Z244" s="128">
        <v>1954.98</v>
      </c>
    </row>
    <row r="245" spans="2:26" x14ac:dyDescent="0.3">
      <c r="B245" s="127">
        <v>15</v>
      </c>
      <c r="C245" s="128">
        <v>1944.6</v>
      </c>
      <c r="D245" s="128">
        <v>1914.49</v>
      </c>
      <c r="E245" s="128">
        <v>1938.92</v>
      </c>
      <c r="F245" s="128">
        <v>1982.79</v>
      </c>
      <c r="G245" s="128">
        <v>1987.06</v>
      </c>
      <c r="H245" s="128">
        <v>2019.71</v>
      </c>
      <c r="I245" s="128">
        <v>2121.1999999999998</v>
      </c>
      <c r="J245" s="128">
        <v>2308.71</v>
      </c>
      <c r="K245" s="128">
        <v>2575.25</v>
      </c>
      <c r="L245" s="128">
        <v>2643.17</v>
      </c>
      <c r="M245" s="128">
        <v>2635.16</v>
      </c>
      <c r="N245" s="128">
        <v>2663.83</v>
      </c>
      <c r="O245" s="128">
        <v>2670.76</v>
      </c>
      <c r="P245" s="128">
        <v>2725.71</v>
      </c>
      <c r="Q245" s="128">
        <v>2770.94</v>
      </c>
      <c r="R245" s="128">
        <v>2888.62</v>
      </c>
      <c r="S245" s="128">
        <v>2873.53</v>
      </c>
      <c r="T245" s="128">
        <v>2981.47</v>
      </c>
      <c r="U245" s="128">
        <v>2982.78</v>
      </c>
      <c r="V245" s="128">
        <v>2987.9</v>
      </c>
      <c r="W245" s="128">
        <v>2681.51</v>
      </c>
      <c r="X245" s="128">
        <v>2431.4</v>
      </c>
      <c r="Y245" s="128">
        <v>2090.85</v>
      </c>
      <c r="Z245" s="128">
        <v>2041.91</v>
      </c>
    </row>
    <row r="246" spans="2:26" x14ac:dyDescent="0.3">
      <c r="B246" s="127">
        <v>16</v>
      </c>
      <c r="C246" s="128">
        <v>1968.83</v>
      </c>
      <c r="D246" s="128">
        <v>1941.68</v>
      </c>
      <c r="E246" s="128">
        <v>1975.83</v>
      </c>
      <c r="F246" s="128">
        <v>2013.03</v>
      </c>
      <c r="G246" s="128">
        <v>2018.27</v>
      </c>
      <c r="H246" s="128">
        <v>2065.11</v>
      </c>
      <c r="I246" s="128">
        <v>2124.0700000000002</v>
      </c>
      <c r="J246" s="128">
        <v>2223.7800000000002</v>
      </c>
      <c r="K246" s="128">
        <v>2422.5300000000002</v>
      </c>
      <c r="L246" s="128">
        <v>2573.4499999999998</v>
      </c>
      <c r="M246" s="128">
        <v>2422.14</v>
      </c>
      <c r="N246" s="128">
        <v>2420.16</v>
      </c>
      <c r="O246" s="128">
        <v>2576.98</v>
      </c>
      <c r="P246" s="128">
        <v>2559.7399999999998</v>
      </c>
      <c r="Q246" s="128">
        <v>2702.51</v>
      </c>
      <c r="R246" s="128">
        <v>2654.67</v>
      </c>
      <c r="S246" s="128">
        <v>2670.94</v>
      </c>
      <c r="T246" s="128">
        <v>2696.68</v>
      </c>
      <c r="U246" s="128">
        <v>2651.43</v>
      </c>
      <c r="V246" s="128">
        <v>2642.93</v>
      </c>
      <c r="W246" s="128">
        <v>2383.83</v>
      </c>
      <c r="X246" s="128">
        <v>2089.25</v>
      </c>
      <c r="Y246" s="128">
        <v>2047.84</v>
      </c>
      <c r="Z246" s="128">
        <v>2018.23</v>
      </c>
    </row>
    <row r="247" spans="2:26" x14ac:dyDescent="0.3">
      <c r="B247" s="127">
        <v>17</v>
      </c>
      <c r="C247" s="128">
        <v>2022.9</v>
      </c>
      <c r="D247" s="128">
        <v>1997.23</v>
      </c>
      <c r="E247" s="128">
        <v>1991.83</v>
      </c>
      <c r="F247" s="128">
        <v>1993.32</v>
      </c>
      <c r="G247" s="128">
        <v>1975.15</v>
      </c>
      <c r="H247" s="128">
        <v>1996.93</v>
      </c>
      <c r="I247" s="128">
        <v>2045.18</v>
      </c>
      <c r="J247" s="128">
        <v>2224.09</v>
      </c>
      <c r="K247" s="128">
        <v>2563.56</v>
      </c>
      <c r="L247" s="128">
        <v>2668.76</v>
      </c>
      <c r="M247" s="128">
        <v>2186.42</v>
      </c>
      <c r="N247" s="128">
        <v>2600.13</v>
      </c>
      <c r="O247" s="128">
        <v>2707.75</v>
      </c>
      <c r="P247" s="128">
        <v>2616.11</v>
      </c>
      <c r="Q247" s="128">
        <v>3005.58</v>
      </c>
      <c r="R247" s="128">
        <v>3002.6</v>
      </c>
      <c r="S247" s="128">
        <v>3002.83</v>
      </c>
      <c r="T247" s="128">
        <v>3001.35</v>
      </c>
      <c r="U247" s="128">
        <v>2993.4</v>
      </c>
      <c r="V247" s="128">
        <v>2912.26</v>
      </c>
      <c r="W247" s="128">
        <v>2859.99</v>
      </c>
      <c r="X247" s="128">
        <v>2582.84</v>
      </c>
      <c r="Y247" s="128">
        <v>2253.2600000000002</v>
      </c>
      <c r="Z247" s="128">
        <v>2053.1999999999998</v>
      </c>
    </row>
    <row r="248" spans="2:26" x14ac:dyDescent="0.3">
      <c r="B248" s="127">
        <v>18</v>
      </c>
      <c r="C248" s="128">
        <v>2043.09</v>
      </c>
      <c r="D248" s="128">
        <v>1963.73</v>
      </c>
      <c r="E248" s="128">
        <v>1943.37</v>
      </c>
      <c r="F248" s="128">
        <v>1949.72</v>
      </c>
      <c r="G248" s="128">
        <v>1946.08</v>
      </c>
      <c r="H248" s="128">
        <v>1953.21</v>
      </c>
      <c r="I248" s="128">
        <v>2039.55</v>
      </c>
      <c r="J248" s="128">
        <v>2140.86</v>
      </c>
      <c r="K248" s="128">
        <v>2361.2399999999998</v>
      </c>
      <c r="L248" s="128">
        <v>2662.72</v>
      </c>
      <c r="M248" s="128">
        <v>2665.56</v>
      </c>
      <c r="N248" s="128">
        <v>2661.53</v>
      </c>
      <c r="O248" s="128">
        <v>2650.32</v>
      </c>
      <c r="P248" s="128">
        <v>2660.15</v>
      </c>
      <c r="Q248" s="128">
        <v>3005.56</v>
      </c>
      <c r="R248" s="128">
        <v>3001.27</v>
      </c>
      <c r="S248" s="128">
        <v>3019.46</v>
      </c>
      <c r="T248" s="128">
        <v>3019.46</v>
      </c>
      <c r="U248" s="128">
        <v>3009.8</v>
      </c>
      <c r="V248" s="128">
        <v>2841.59</v>
      </c>
      <c r="W248" s="128">
        <v>2650.06</v>
      </c>
      <c r="X248" s="128">
        <v>2261.67</v>
      </c>
      <c r="Y248" s="128">
        <v>2146.31</v>
      </c>
      <c r="Z248" s="128">
        <v>2003.71</v>
      </c>
    </row>
    <row r="249" spans="2:26" x14ac:dyDescent="0.3">
      <c r="B249" s="127">
        <v>19</v>
      </c>
      <c r="C249" s="128">
        <v>1961</v>
      </c>
      <c r="D249" s="128">
        <v>1912.26</v>
      </c>
      <c r="E249" s="128">
        <v>1953.88</v>
      </c>
      <c r="F249" s="128">
        <v>2046.37</v>
      </c>
      <c r="G249" s="128">
        <v>2002.3</v>
      </c>
      <c r="H249" s="128">
        <v>2056.1799999999998</v>
      </c>
      <c r="I249" s="128">
        <v>2072.67</v>
      </c>
      <c r="J249" s="128">
        <v>2209.35</v>
      </c>
      <c r="K249" s="128">
        <v>2316.29</v>
      </c>
      <c r="L249" s="128">
        <v>2341</v>
      </c>
      <c r="M249" s="128">
        <v>2331.3000000000002</v>
      </c>
      <c r="N249" s="128">
        <v>2331.9699999999998</v>
      </c>
      <c r="O249" s="128">
        <v>2309.44</v>
      </c>
      <c r="P249" s="128">
        <v>2136.39</v>
      </c>
      <c r="Q249" s="128">
        <v>2639.23</v>
      </c>
      <c r="R249" s="128">
        <v>2557.27</v>
      </c>
      <c r="S249" s="128">
        <v>2594.4899999999998</v>
      </c>
      <c r="T249" s="128">
        <v>2641.34</v>
      </c>
      <c r="U249" s="128">
        <v>2343.1799999999998</v>
      </c>
      <c r="V249" s="128">
        <v>2071.23</v>
      </c>
      <c r="W249" s="128">
        <v>2056.21</v>
      </c>
      <c r="X249" s="128">
        <v>2007.62</v>
      </c>
      <c r="Y249" s="128">
        <v>1926.24</v>
      </c>
      <c r="Z249" s="128">
        <v>1866.96</v>
      </c>
    </row>
    <row r="250" spans="2:26" x14ac:dyDescent="0.3">
      <c r="B250" s="127">
        <v>20</v>
      </c>
      <c r="C250" s="128">
        <v>1776.08</v>
      </c>
      <c r="D250" s="128">
        <v>1750.45</v>
      </c>
      <c r="E250" s="128">
        <v>1761.66</v>
      </c>
      <c r="F250" s="128">
        <v>1807.1</v>
      </c>
      <c r="G250" s="128">
        <v>1847.5</v>
      </c>
      <c r="H250" s="128">
        <v>1845.85</v>
      </c>
      <c r="I250" s="128">
        <v>2004.58</v>
      </c>
      <c r="J250" s="128">
        <v>2147.1999999999998</v>
      </c>
      <c r="K250" s="128">
        <v>2234.9299999999998</v>
      </c>
      <c r="L250" s="128">
        <v>2262.4</v>
      </c>
      <c r="M250" s="128">
        <v>2256.02</v>
      </c>
      <c r="N250" s="128">
        <v>2246.79</v>
      </c>
      <c r="O250" s="128">
        <v>2254.71</v>
      </c>
      <c r="P250" s="128">
        <v>2236.04</v>
      </c>
      <c r="Q250" s="128">
        <v>2248.13</v>
      </c>
      <c r="R250" s="128">
        <v>2439.0700000000002</v>
      </c>
      <c r="S250" s="128">
        <v>2438.6999999999998</v>
      </c>
      <c r="T250" s="128">
        <v>2432.81</v>
      </c>
      <c r="U250" s="128">
        <v>2223.44</v>
      </c>
      <c r="V250" s="128">
        <v>2101.7399999999998</v>
      </c>
      <c r="W250" s="128">
        <v>2099.1</v>
      </c>
      <c r="X250" s="128">
        <v>2009.26</v>
      </c>
      <c r="Y250" s="128">
        <v>1951.31</v>
      </c>
      <c r="Z250" s="128">
        <v>1908.71</v>
      </c>
    </row>
    <row r="251" spans="2:26" x14ac:dyDescent="0.3">
      <c r="B251" s="127">
        <v>21</v>
      </c>
      <c r="C251" s="128">
        <v>1899.87</v>
      </c>
      <c r="D251" s="128">
        <v>1876.67</v>
      </c>
      <c r="E251" s="128">
        <v>1863.51</v>
      </c>
      <c r="F251" s="128">
        <v>1919.99</v>
      </c>
      <c r="G251" s="128">
        <v>1947.96</v>
      </c>
      <c r="H251" s="128">
        <v>2050.59</v>
      </c>
      <c r="I251" s="128">
        <v>2133.71</v>
      </c>
      <c r="J251" s="128">
        <v>2227.81</v>
      </c>
      <c r="K251" s="128">
        <v>2346.81</v>
      </c>
      <c r="L251" s="128">
        <v>2444.11</v>
      </c>
      <c r="M251" s="128">
        <v>2601.29</v>
      </c>
      <c r="N251" s="128">
        <v>2560.3000000000002</v>
      </c>
      <c r="O251" s="128">
        <v>2554.8000000000002</v>
      </c>
      <c r="P251" s="128">
        <v>2523.09</v>
      </c>
      <c r="Q251" s="128">
        <v>2533.8000000000002</v>
      </c>
      <c r="R251" s="128">
        <v>2704.59</v>
      </c>
      <c r="S251" s="128">
        <v>2715.59</v>
      </c>
      <c r="T251" s="128">
        <v>2718.19</v>
      </c>
      <c r="U251" s="128">
        <v>2568.36</v>
      </c>
      <c r="V251" s="128">
        <v>2221.54</v>
      </c>
      <c r="W251" s="128">
        <v>2174.67</v>
      </c>
      <c r="X251" s="128">
        <v>2103.7600000000002</v>
      </c>
      <c r="Y251" s="128">
        <v>2047.16</v>
      </c>
      <c r="Z251" s="128">
        <v>1917.13</v>
      </c>
    </row>
    <row r="252" spans="2:26" x14ac:dyDescent="0.3">
      <c r="B252" s="127">
        <v>22</v>
      </c>
      <c r="C252" s="128">
        <v>1866.55</v>
      </c>
      <c r="D252" s="128">
        <v>1768.78</v>
      </c>
      <c r="E252" s="128">
        <v>1793.7</v>
      </c>
      <c r="F252" s="128">
        <v>1902.98</v>
      </c>
      <c r="G252" s="128">
        <v>1983.29</v>
      </c>
      <c r="H252" s="128">
        <v>1930.86</v>
      </c>
      <c r="I252" s="128">
        <v>2071.5700000000002</v>
      </c>
      <c r="J252" s="128">
        <v>2178.94</v>
      </c>
      <c r="K252" s="128">
        <v>2294.8000000000002</v>
      </c>
      <c r="L252" s="128">
        <v>2305.33</v>
      </c>
      <c r="M252" s="128">
        <v>2276.98</v>
      </c>
      <c r="N252" s="128">
        <v>2285.0500000000002</v>
      </c>
      <c r="O252" s="128">
        <v>2276.37</v>
      </c>
      <c r="P252" s="128">
        <v>2271.17</v>
      </c>
      <c r="Q252" s="128">
        <v>2270.5700000000002</v>
      </c>
      <c r="R252" s="128">
        <v>2493.2199999999998</v>
      </c>
      <c r="S252" s="128">
        <v>2517.41</v>
      </c>
      <c r="T252" s="128">
        <v>2760.35</v>
      </c>
      <c r="U252" s="128">
        <v>2396.77</v>
      </c>
      <c r="V252" s="128">
        <v>2288.9899999999998</v>
      </c>
      <c r="W252" s="128">
        <v>2200.0500000000002</v>
      </c>
      <c r="X252" s="128">
        <v>2061.6999999999998</v>
      </c>
      <c r="Y252" s="128">
        <v>1960.72</v>
      </c>
      <c r="Z252" s="128">
        <v>1894.25</v>
      </c>
    </row>
    <row r="253" spans="2:26" x14ac:dyDescent="0.3">
      <c r="B253" s="127">
        <v>23</v>
      </c>
      <c r="C253" s="128">
        <v>1832.61</v>
      </c>
      <c r="D253" s="128">
        <v>1812.57</v>
      </c>
      <c r="E253" s="128">
        <v>1814.86</v>
      </c>
      <c r="F253" s="128">
        <v>1870.06</v>
      </c>
      <c r="G253" s="128">
        <v>1909.78</v>
      </c>
      <c r="H253" s="128">
        <v>1959.21</v>
      </c>
      <c r="I253" s="128">
        <v>2060.42</v>
      </c>
      <c r="J253" s="128">
        <v>2119.83</v>
      </c>
      <c r="K253" s="128">
        <v>2174.5</v>
      </c>
      <c r="L253" s="128">
        <v>2229.7600000000002</v>
      </c>
      <c r="M253" s="128">
        <v>2221.11</v>
      </c>
      <c r="N253" s="128">
        <v>2216.66</v>
      </c>
      <c r="O253" s="128">
        <v>2210.6799999999998</v>
      </c>
      <c r="P253" s="128">
        <v>2187.9899999999998</v>
      </c>
      <c r="Q253" s="128">
        <v>2182.79</v>
      </c>
      <c r="R253" s="128">
        <v>2344.87</v>
      </c>
      <c r="S253" s="128">
        <v>2314.15</v>
      </c>
      <c r="T253" s="128">
        <v>2294</v>
      </c>
      <c r="U253" s="128">
        <v>2350.4</v>
      </c>
      <c r="V253" s="128">
        <v>2238.92</v>
      </c>
      <c r="W253" s="128">
        <v>2174.81</v>
      </c>
      <c r="X253" s="128">
        <v>2072.29</v>
      </c>
      <c r="Y253" s="128">
        <v>1927.05</v>
      </c>
      <c r="Z253" s="128">
        <v>1927.71</v>
      </c>
    </row>
    <row r="254" spans="2:26" x14ac:dyDescent="0.3">
      <c r="B254" s="127">
        <v>24</v>
      </c>
      <c r="C254" s="128">
        <v>2015.65</v>
      </c>
      <c r="D254" s="128">
        <v>1982.79</v>
      </c>
      <c r="E254" s="128">
        <v>1986.84</v>
      </c>
      <c r="F254" s="128">
        <v>1998.38</v>
      </c>
      <c r="G254" s="128">
        <v>1999.19</v>
      </c>
      <c r="H254" s="128">
        <v>2027.39</v>
      </c>
      <c r="I254" s="128">
        <v>2044.87</v>
      </c>
      <c r="J254" s="128">
        <v>2158.65</v>
      </c>
      <c r="K254" s="128">
        <v>2248.6999999999998</v>
      </c>
      <c r="L254" s="128">
        <v>2303.7800000000002</v>
      </c>
      <c r="M254" s="128">
        <v>2302.0700000000002</v>
      </c>
      <c r="N254" s="128">
        <v>2302.1999999999998</v>
      </c>
      <c r="O254" s="128">
        <v>2296.87</v>
      </c>
      <c r="P254" s="128">
        <v>2299.87</v>
      </c>
      <c r="Q254" s="128">
        <v>2335.5300000000002</v>
      </c>
      <c r="R254" s="128">
        <v>2460.33</v>
      </c>
      <c r="S254" s="128">
        <v>2590.9299999999998</v>
      </c>
      <c r="T254" s="128">
        <v>2583.2600000000002</v>
      </c>
      <c r="U254" s="128">
        <v>2335.1999999999998</v>
      </c>
      <c r="V254" s="128">
        <v>2246.92</v>
      </c>
      <c r="W254" s="128">
        <v>2204.27</v>
      </c>
      <c r="X254" s="128">
        <v>2108.2600000000002</v>
      </c>
      <c r="Y254" s="128">
        <v>2044.41</v>
      </c>
      <c r="Z254" s="128">
        <v>1986.39</v>
      </c>
    </row>
    <row r="255" spans="2:26" x14ac:dyDescent="0.3">
      <c r="B255" s="127">
        <v>25</v>
      </c>
      <c r="C255" s="128">
        <v>1844.36</v>
      </c>
      <c r="D255" s="128">
        <v>1980.34</v>
      </c>
      <c r="E255" s="128">
        <v>1959.76</v>
      </c>
      <c r="F255" s="128">
        <v>1988.34</v>
      </c>
      <c r="G255" s="128">
        <v>1982.04</v>
      </c>
      <c r="H255" s="128">
        <v>2005.48</v>
      </c>
      <c r="I255" s="128">
        <v>2048.13</v>
      </c>
      <c r="J255" s="128">
        <v>2080.63</v>
      </c>
      <c r="K255" s="128">
        <v>2133.54</v>
      </c>
      <c r="L255" s="128">
        <v>2175.63</v>
      </c>
      <c r="M255" s="128">
        <v>2224.73</v>
      </c>
      <c r="N255" s="128">
        <v>2235.71</v>
      </c>
      <c r="O255" s="128">
        <v>2218.66</v>
      </c>
      <c r="P255" s="128">
        <v>2215.37</v>
      </c>
      <c r="Q255" s="128">
        <v>2224.85</v>
      </c>
      <c r="R255" s="128">
        <v>2305.71</v>
      </c>
      <c r="S255" s="128">
        <v>2456.75</v>
      </c>
      <c r="T255" s="128">
        <v>2463.13</v>
      </c>
      <c r="U255" s="128">
        <v>2295.1799999999998</v>
      </c>
      <c r="V255" s="128">
        <v>2170.31</v>
      </c>
      <c r="W255" s="128">
        <v>2134.06</v>
      </c>
      <c r="X255" s="128">
        <v>2105.2800000000002</v>
      </c>
      <c r="Y255" s="128">
        <v>2057.79</v>
      </c>
      <c r="Z255" s="128">
        <v>2028.06</v>
      </c>
    </row>
    <row r="256" spans="2:26" x14ac:dyDescent="0.3">
      <c r="B256" s="127">
        <v>26</v>
      </c>
      <c r="C256" s="128">
        <v>1971.07</v>
      </c>
      <c r="D256" s="128">
        <v>1967.71</v>
      </c>
      <c r="E256" s="128">
        <v>1979.86</v>
      </c>
      <c r="F256" s="128">
        <v>2064.2199999999998</v>
      </c>
      <c r="G256" s="128">
        <v>2075.75</v>
      </c>
      <c r="H256" s="128">
        <v>2085.88</v>
      </c>
      <c r="I256" s="128">
        <v>2113.0100000000002</v>
      </c>
      <c r="J256" s="128">
        <v>2177.2199999999998</v>
      </c>
      <c r="K256" s="128">
        <v>2217.6799999999998</v>
      </c>
      <c r="L256" s="128">
        <v>2234.96</v>
      </c>
      <c r="M256" s="128">
        <v>2232.41</v>
      </c>
      <c r="N256" s="128">
        <v>2238.94</v>
      </c>
      <c r="O256" s="128">
        <v>2239.14</v>
      </c>
      <c r="P256" s="128">
        <v>2235.4299999999998</v>
      </c>
      <c r="Q256" s="128">
        <v>2242.39</v>
      </c>
      <c r="R256" s="128">
        <v>2469.56</v>
      </c>
      <c r="S256" s="128">
        <v>2571.88</v>
      </c>
      <c r="T256" s="128">
        <v>2730.1</v>
      </c>
      <c r="U256" s="128">
        <v>2753.1</v>
      </c>
      <c r="V256" s="128">
        <v>2400.54</v>
      </c>
      <c r="W256" s="128">
        <v>2265.11</v>
      </c>
      <c r="X256" s="128">
        <v>2185.34</v>
      </c>
      <c r="Y256" s="128">
        <v>2083.46</v>
      </c>
      <c r="Z256" s="128">
        <v>2079.7600000000002</v>
      </c>
    </row>
    <row r="257" spans="2:26" x14ac:dyDescent="0.3">
      <c r="B257" s="127">
        <v>27</v>
      </c>
      <c r="C257" s="128">
        <v>2047.25</v>
      </c>
      <c r="D257" s="128">
        <v>2031.59</v>
      </c>
      <c r="E257" s="128">
        <v>2072.27</v>
      </c>
      <c r="F257" s="128">
        <v>2084.36</v>
      </c>
      <c r="G257" s="128">
        <v>2108.41</v>
      </c>
      <c r="H257" s="128">
        <v>2111.69</v>
      </c>
      <c r="I257" s="128">
        <v>2131.85</v>
      </c>
      <c r="J257" s="128">
        <v>2201.02</v>
      </c>
      <c r="K257" s="128">
        <v>2262.81</v>
      </c>
      <c r="L257" s="128">
        <v>2276.6999999999998</v>
      </c>
      <c r="M257" s="128">
        <v>2264.9</v>
      </c>
      <c r="N257" s="128">
        <v>2262.52</v>
      </c>
      <c r="O257" s="128">
        <v>2252.94</v>
      </c>
      <c r="P257" s="128">
        <v>2278.11</v>
      </c>
      <c r="Q257" s="128">
        <v>2334.38</v>
      </c>
      <c r="R257" s="128">
        <v>2482.52</v>
      </c>
      <c r="S257" s="128">
        <v>2590.14</v>
      </c>
      <c r="T257" s="128">
        <v>2342.1</v>
      </c>
      <c r="U257" s="128">
        <v>2319.5300000000002</v>
      </c>
      <c r="V257" s="128">
        <v>2273.6999999999998</v>
      </c>
      <c r="W257" s="128">
        <v>2160.59</v>
      </c>
      <c r="X257" s="128">
        <v>2136.36</v>
      </c>
      <c r="Y257" s="128">
        <v>2083.84</v>
      </c>
      <c r="Z257" s="128">
        <v>2058.7800000000002</v>
      </c>
    </row>
    <row r="258" spans="2:26" x14ac:dyDescent="0.3">
      <c r="B258" s="127">
        <v>28</v>
      </c>
      <c r="C258" s="128">
        <v>1928.8</v>
      </c>
      <c r="D258" s="128">
        <v>1906.71</v>
      </c>
      <c r="E258" s="128">
        <v>1906.42</v>
      </c>
      <c r="F258" s="128">
        <v>1964.54</v>
      </c>
      <c r="G258" s="128">
        <v>1966.48</v>
      </c>
      <c r="H258" s="128">
        <v>2079.23</v>
      </c>
      <c r="I258" s="128">
        <v>2087.12</v>
      </c>
      <c r="J258" s="128">
        <v>2179.25</v>
      </c>
      <c r="K258" s="128">
        <v>2259.56</v>
      </c>
      <c r="L258" s="128">
        <v>2272.77</v>
      </c>
      <c r="M258" s="128">
        <v>2267.35</v>
      </c>
      <c r="N258" s="128">
        <v>2298.2800000000002</v>
      </c>
      <c r="O258" s="128">
        <v>2307.41</v>
      </c>
      <c r="P258" s="128">
        <v>2184.0300000000002</v>
      </c>
      <c r="Q258" s="128">
        <v>2216.37</v>
      </c>
      <c r="R258" s="128">
        <v>2328.52</v>
      </c>
      <c r="S258" s="128">
        <v>2464.91</v>
      </c>
      <c r="T258" s="128">
        <v>2330.63</v>
      </c>
      <c r="U258" s="128">
        <v>2259.96</v>
      </c>
      <c r="V258" s="128">
        <v>2154.98</v>
      </c>
      <c r="W258" s="128">
        <v>2118.56</v>
      </c>
      <c r="X258" s="128">
        <v>2078.91</v>
      </c>
      <c r="Y258" s="128">
        <v>1997.3</v>
      </c>
      <c r="Z258" s="128">
        <v>1983.18</v>
      </c>
    </row>
    <row r="259" spans="2:26" x14ac:dyDescent="0.3">
      <c r="B259" s="127">
        <v>29</v>
      </c>
      <c r="C259" s="128">
        <v>1975.59</v>
      </c>
      <c r="D259" s="128">
        <v>1961.37</v>
      </c>
      <c r="E259" s="128">
        <v>1986.54</v>
      </c>
      <c r="F259" s="128">
        <v>2045.41</v>
      </c>
      <c r="G259" s="128">
        <v>2056.92</v>
      </c>
      <c r="H259" s="128">
        <v>2079.81</v>
      </c>
      <c r="I259" s="128">
        <v>2095.6</v>
      </c>
      <c r="J259" s="128">
        <v>2172.35</v>
      </c>
      <c r="K259" s="128">
        <v>2189.44</v>
      </c>
      <c r="L259" s="128">
        <v>2242.29</v>
      </c>
      <c r="M259" s="128">
        <v>2225.54</v>
      </c>
      <c r="N259" s="128">
        <v>2228.0500000000002</v>
      </c>
      <c r="O259" s="128">
        <v>2216.04</v>
      </c>
      <c r="P259" s="128">
        <v>2219.64</v>
      </c>
      <c r="Q259" s="128">
        <v>2224.9699999999998</v>
      </c>
      <c r="R259" s="128">
        <v>2344.92</v>
      </c>
      <c r="S259" s="128">
        <v>2626.89</v>
      </c>
      <c r="T259" s="128">
        <v>2670.85</v>
      </c>
      <c r="U259" s="128">
        <v>2557.21</v>
      </c>
      <c r="V259" s="128">
        <v>2230.29</v>
      </c>
      <c r="W259" s="128">
        <v>2130.77</v>
      </c>
      <c r="X259" s="128">
        <v>2088.14</v>
      </c>
      <c r="Y259" s="128">
        <v>2036.47</v>
      </c>
      <c r="Z259" s="128">
        <v>1973.12</v>
      </c>
    </row>
    <row r="260" spans="2:26" x14ac:dyDescent="0.3">
      <c r="B260" s="127">
        <v>30</v>
      </c>
      <c r="C260" s="128">
        <v>1980.63</v>
      </c>
      <c r="D260" s="128">
        <v>1993.08</v>
      </c>
      <c r="E260" s="128">
        <v>2023.62</v>
      </c>
      <c r="F260" s="128">
        <v>2057.73</v>
      </c>
      <c r="G260" s="128">
        <v>2061.79</v>
      </c>
      <c r="H260" s="128">
        <v>2086.11</v>
      </c>
      <c r="I260" s="128">
        <v>2113.58</v>
      </c>
      <c r="J260" s="128">
        <v>2157.04</v>
      </c>
      <c r="K260" s="128">
        <v>2224.34</v>
      </c>
      <c r="L260" s="128">
        <v>2259.16</v>
      </c>
      <c r="M260" s="128">
        <v>2268.48</v>
      </c>
      <c r="N260" s="128">
        <v>2330.63</v>
      </c>
      <c r="O260" s="128">
        <v>2262.9699999999998</v>
      </c>
      <c r="P260" s="128">
        <v>2262.4</v>
      </c>
      <c r="Q260" s="128">
        <v>2275.62</v>
      </c>
      <c r="R260" s="128">
        <v>2310.5700000000002</v>
      </c>
      <c r="S260" s="128">
        <v>2634.13</v>
      </c>
      <c r="T260" s="128">
        <v>2641.91</v>
      </c>
      <c r="U260" s="128">
        <v>2318.4899999999998</v>
      </c>
      <c r="V260" s="128">
        <v>2290.14</v>
      </c>
      <c r="W260" s="128">
        <v>2220.33</v>
      </c>
      <c r="X260" s="128">
        <v>2140.1</v>
      </c>
      <c r="Y260" s="128">
        <v>2098.63</v>
      </c>
      <c r="Z260" s="128">
        <v>2088.81</v>
      </c>
    </row>
    <row r="261" spans="2:26" x14ac:dyDescent="0.3">
      <c r="B261" s="130">
        <v>31</v>
      </c>
      <c r="C261" s="128">
        <v>2091.9699999999998</v>
      </c>
      <c r="D261" s="128">
        <v>2079.9699999999998</v>
      </c>
      <c r="E261" s="128">
        <v>2087.2600000000002</v>
      </c>
      <c r="F261" s="128">
        <v>2089.29</v>
      </c>
      <c r="G261" s="128">
        <v>2091.69</v>
      </c>
      <c r="H261" s="128">
        <v>2119.9299999999998</v>
      </c>
      <c r="I261" s="128">
        <v>2202.6</v>
      </c>
      <c r="J261" s="128">
        <v>2245.75</v>
      </c>
      <c r="K261" s="128">
        <v>2267.25</v>
      </c>
      <c r="L261" s="128">
        <v>2349.9299999999998</v>
      </c>
      <c r="M261" s="128">
        <v>2388.8200000000002</v>
      </c>
      <c r="N261" s="128">
        <v>2385.44</v>
      </c>
      <c r="O261" s="128">
        <v>2372.84</v>
      </c>
      <c r="P261" s="128">
        <v>2406.7199999999998</v>
      </c>
      <c r="Q261" s="128">
        <v>2390.8000000000002</v>
      </c>
      <c r="R261" s="128">
        <v>2484</v>
      </c>
      <c r="S261" s="128">
        <v>2704.19</v>
      </c>
      <c r="T261" s="128">
        <v>2737.41</v>
      </c>
      <c r="U261" s="128">
        <v>2601.27</v>
      </c>
      <c r="V261" s="128">
        <v>2408.25</v>
      </c>
      <c r="W261" s="128">
        <v>2359.88</v>
      </c>
      <c r="X261" s="128">
        <v>2204.6</v>
      </c>
      <c r="Y261" s="128">
        <v>2135.44</v>
      </c>
      <c r="Z261" s="128">
        <v>2096.04</v>
      </c>
    </row>
    <row r="262" spans="2:26" x14ac:dyDescent="0.3">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row>
    <row r="263" spans="2:26" x14ac:dyDescent="0.3">
      <c r="B263" s="109" t="s">
        <v>8</v>
      </c>
      <c r="C263" s="131" t="s">
        <v>71</v>
      </c>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3"/>
    </row>
    <row r="264" spans="2:26" x14ac:dyDescent="0.3">
      <c r="B264" s="100" t="s">
        <v>64</v>
      </c>
      <c r="C264" s="88">
        <v>0</v>
      </c>
      <c r="D264" s="88">
        <v>4.1666666666666664E-2</v>
      </c>
      <c r="E264" s="88">
        <v>8.3333333333333329E-2</v>
      </c>
      <c r="F264" s="88">
        <v>0.125</v>
      </c>
      <c r="G264" s="88">
        <v>0.16666666666666666</v>
      </c>
      <c r="H264" s="88">
        <v>0.20833333333333334</v>
      </c>
      <c r="I264" s="88">
        <v>0.25</v>
      </c>
      <c r="J264" s="88">
        <v>0.29166666666666669</v>
      </c>
      <c r="K264" s="88">
        <v>0.33333333333333331</v>
      </c>
      <c r="L264" s="88">
        <v>0.375</v>
      </c>
      <c r="M264" s="88">
        <v>0.41666666666666669</v>
      </c>
      <c r="N264" s="88">
        <v>0.45833333333333331</v>
      </c>
      <c r="O264" s="88">
        <v>0.5</v>
      </c>
      <c r="P264" s="88">
        <v>0.54166666666666663</v>
      </c>
      <c r="Q264" s="88">
        <v>0.58333333333333337</v>
      </c>
      <c r="R264" s="88">
        <v>0.625</v>
      </c>
      <c r="S264" s="88">
        <v>0.66666666666666663</v>
      </c>
      <c r="T264" s="88">
        <v>0.70833333333333337</v>
      </c>
      <c r="U264" s="88">
        <v>0.75</v>
      </c>
      <c r="V264" s="88">
        <v>0.79166666666666663</v>
      </c>
      <c r="W264" s="88">
        <v>0.83333333333333337</v>
      </c>
      <c r="X264" s="88">
        <v>0.875</v>
      </c>
      <c r="Y264" s="88">
        <v>0.91666666666666663</v>
      </c>
      <c r="Z264" s="88">
        <v>0.95833333333333337</v>
      </c>
    </row>
    <row r="265" spans="2:26" x14ac:dyDescent="0.3">
      <c r="B265" s="102"/>
      <c r="C265" s="89" t="s">
        <v>65</v>
      </c>
      <c r="D265" s="89" t="s">
        <v>65</v>
      </c>
      <c r="E265" s="89" t="s">
        <v>65</v>
      </c>
      <c r="F265" s="89" t="s">
        <v>65</v>
      </c>
      <c r="G265" s="89" t="s">
        <v>65</v>
      </c>
      <c r="H265" s="89" t="s">
        <v>65</v>
      </c>
      <c r="I265" s="89" t="s">
        <v>65</v>
      </c>
      <c r="J265" s="89" t="s">
        <v>65</v>
      </c>
      <c r="K265" s="89" t="s">
        <v>65</v>
      </c>
      <c r="L265" s="89" t="s">
        <v>65</v>
      </c>
      <c r="M265" s="89" t="s">
        <v>65</v>
      </c>
      <c r="N265" s="89" t="s">
        <v>65</v>
      </c>
      <c r="O265" s="89" t="s">
        <v>65</v>
      </c>
      <c r="P265" s="89" t="s">
        <v>65</v>
      </c>
      <c r="Q265" s="89" t="s">
        <v>65</v>
      </c>
      <c r="R265" s="89" t="s">
        <v>65</v>
      </c>
      <c r="S265" s="89" t="s">
        <v>65</v>
      </c>
      <c r="T265" s="89" t="s">
        <v>65</v>
      </c>
      <c r="U265" s="89" t="s">
        <v>65</v>
      </c>
      <c r="V265" s="89" t="s">
        <v>65</v>
      </c>
      <c r="W265" s="89" t="s">
        <v>65</v>
      </c>
      <c r="X265" s="89" t="s">
        <v>65</v>
      </c>
      <c r="Y265" s="89" t="s">
        <v>65</v>
      </c>
      <c r="Z265" s="89" t="s">
        <v>66</v>
      </c>
    </row>
    <row r="266" spans="2:26" x14ac:dyDescent="0.3">
      <c r="B266" s="104"/>
      <c r="C266" s="90">
        <v>4.1666666666666664E-2</v>
      </c>
      <c r="D266" s="90">
        <v>8.3333333333333329E-2</v>
      </c>
      <c r="E266" s="90">
        <v>0.125</v>
      </c>
      <c r="F266" s="90">
        <v>0.16666666666666666</v>
      </c>
      <c r="G266" s="90">
        <v>0.20833333333333334</v>
      </c>
      <c r="H266" s="90">
        <v>0.25</v>
      </c>
      <c r="I266" s="90">
        <v>0.29166666666666669</v>
      </c>
      <c r="J266" s="90">
        <v>0.33333333333333331</v>
      </c>
      <c r="K266" s="90">
        <v>0.375</v>
      </c>
      <c r="L266" s="90">
        <v>0.41666666666666669</v>
      </c>
      <c r="M266" s="90">
        <v>0.45833333333333331</v>
      </c>
      <c r="N266" s="90">
        <v>0.5</v>
      </c>
      <c r="O266" s="90">
        <v>0.54166666666666663</v>
      </c>
      <c r="P266" s="90">
        <v>0.58333333333333337</v>
      </c>
      <c r="Q266" s="90">
        <v>0.625</v>
      </c>
      <c r="R266" s="90">
        <v>0.66666666666666663</v>
      </c>
      <c r="S266" s="90">
        <v>0.70833333333333337</v>
      </c>
      <c r="T266" s="90">
        <v>0.75</v>
      </c>
      <c r="U266" s="90">
        <v>0.79166666666666663</v>
      </c>
      <c r="V266" s="90">
        <v>0.83333333333333337</v>
      </c>
      <c r="W266" s="90">
        <v>0.875</v>
      </c>
      <c r="X266" s="90">
        <v>0.91666666666666663</v>
      </c>
      <c r="Y266" s="90">
        <v>0.95833333333333337</v>
      </c>
      <c r="Z266" s="90">
        <v>0</v>
      </c>
    </row>
    <row r="267" spans="2:26" x14ac:dyDescent="0.3">
      <c r="B267" s="127">
        <v>1</v>
      </c>
      <c r="C267" s="128">
        <v>2085.5500000000002</v>
      </c>
      <c r="D267" s="128">
        <v>2045.84</v>
      </c>
      <c r="E267" s="128">
        <v>2053.1</v>
      </c>
      <c r="F267" s="128">
        <v>2090.96</v>
      </c>
      <c r="G267" s="128">
        <v>2090.37</v>
      </c>
      <c r="H267" s="128">
        <v>2191.0500000000002</v>
      </c>
      <c r="I267" s="128">
        <v>2370.63</v>
      </c>
      <c r="J267" s="128">
        <v>2529.67</v>
      </c>
      <c r="K267" s="128">
        <v>2662.62</v>
      </c>
      <c r="L267" s="128">
        <v>2914.49</v>
      </c>
      <c r="M267" s="128">
        <v>2929.27</v>
      </c>
      <c r="N267" s="128">
        <v>2966.19</v>
      </c>
      <c r="O267" s="128">
        <v>2968.33</v>
      </c>
      <c r="P267" s="128">
        <v>2977.39</v>
      </c>
      <c r="Q267" s="128">
        <v>2762.24</v>
      </c>
      <c r="R267" s="128">
        <v>2718.26</v>
      </c>
      <c r="S267" s="128">
        <v>2698.37</v>
      </c>
      <c r="T267" s="128">
        <v>2878.27</v>
      </c>
      <c r="U267" s="128">
        <v>3060.67</v>
      </c>
      <c r="V267" s="128">
        <v>3020.89</v>
      </c>
      <c r="W267" s="128">
        <v>2709.95</v>
      </c>
      <c r="X267" s="128">
        <v>2424.39</v>
      </c>
      <c r="Y267" s="128">
        <v>2377.1</v>
      </c>
      <c r="Z267" s="128">
        <v>2218.9899999999998</v>
      </c>
    </row>
    <row r="268" spans="2:26" x14ac:dyDescent="0.3">
      <c r="B268" s="127">
        <v>2</v>
      </c>
      <c r="C268" s="128">
        <v>2164.12</v>
      </c>
      <c r="D268" s="128">
        <v>2106.63</v>
      </c>
      <c r="E268" s="128">
        <v>2104.5100000000002</v>
      </c>
      <c r="F268" s="128">
        <v>2148.4</v>
      </c>
      <c r="G268" s="128">
        <v>2163.59</v>
      </c>
      <c r="H268" s="128">
        <v>2216.54</v>
      </c>
      <c r="I268" s="128">
        <v>2378.48</v>
      </c>
      <c r="J268" s="128">
        <v>2479.5700000000002</v>
      </c>
      <c r="K268" s="128">
        <v>2569.75</v>
      </c>
      <c r="L268" s="128">
        <v>2722.12</v>
      </c>
      <c r="M268" s="128">
        <v>2738.03</v>
      </c>
      <c r="N268" s="128">
        <v>2738.43</v>
      </c>
      <c r="O268" s="128">
        <v>2732.74</v>
      </c>
      <c r="P268" s="128">
        <v>2473.41</v>
      </c>
      <c r="Q268" s="128">
        <v>2530.64</v>
      </c>
      <c r="R268" s="128">
        <v>2436.6999999999998</v>
      </c>
      <c r="S268" s="128">
        <v>2421.9299999999998</v>
      </c>
      <c r="T268" s="128">
        <v>2688.95</v>
      </c>
      <c r="U268" s="128">
        <v>2859.72</v>
      </c>
      <c r="V268" s="128">
        <v>2865.75</v>
      </c>
      <c r="W268" s="128">
        <v>2596.3200000000002</v>
      </c>
      <c r="X268" s="128">
        <v>2492.86</v>
      </c>
      <c r="Y268" s="128">
        <v>2373.48</v>
      </c>
      <c r="Z268" s="128">
        <v>2289.89</v>
      </c>
    </row>
    <row r="269" spans="2:26" x14ac:dyDescent="0.3">
      <c r="B269" s="127">
        <v>3</v>
      </c>
      <c r="C269" s="128">
        <v>2256.2199999999998</v>
      </c>
      <c r="D269" s="128">
        <v>2181.2399999999998</v>
      </c>
      <c r="E269" s="128">
        <v>2189.6</v>
      </c>
      <c r="F269" s="128">
        <v>2172.4499999999998</v>
      </c>
      <c r="G269" s="128">
        <v>2193.54</v>
      </c>
      <c r="H269" s="128">
        <v>2274.7399999999998</v>
      </c>
      <c r="I269" s="128">
        <v>2400.91</v>
      </c>
      <c r="J269" s="128">
        <v>2543.96</v>
      </c>
      <c r="K269" s="128">
        <v>2702.2</v>
      </c>
      <c r="L269" s="128">
        <v>2906.05</v>
      </c>
      <c r="M269" s="128">
        <v>2969.71</v>
      </c>
      <c r="N269" s="128">
        <v>2966.52</v>
      </c>
      <c r="O269" s="128">
        <v>2934.85</v>
      </c>
      <c r="P269" s="128">
        <v>3013.95</v>
      </c>
      <c r="Q269" s="128">
        <v>3023.23</v>
      </c>
      <c r="R269" s="128">
        <v>2995.76</v>
      </c>
      <c r="S269" s="128">
        <v>2955.29</v>
      </c>
      <c r="T269" s="128">
        <v>2682.04</v>
      </c>
      <c r="U269" s="128">
        <v>2891.93</v>
      </c>
      <c r="V269" s="128">
        <v>2970.97</v>
      </c>
      <c r="W269" s="128">
        <v>2583.0700000000002</v>
      </c>
      <c r="X269" s="128">
        <v>2433.21</v>
      </c>
      <c r="Y269" s="128">
        <v>2372.59</v>
      </c>
      <c r="Z269" s="128">
        <v>2285.04</v>
      </c>
    </row>
    <row r="270" spans="2:26" x14ac:dyDescent="0.3">
      <c r="B270" s="127">
        <v>4</v>
      </c>
      <c r="C270" s="128">
        <v>2264.92</v>
      </c>
      <c r="D270" s="128">
        <v>2222.21</v>
      </c>
      <c r="E270" s="128">
        <v>2224.27</v>
      </c>
      <c r="F270" s="128">
        <v>2211.21</v>
      </c>
      <c r="G270" s="128">
        <v>2188.25</v>
      </c>
      <c r="H270" s="128">
        <v>2226.59</v>
      </c>
      <c r="I270" s="128">
        <v>2248.56</v>
      </c>
      <c r="J270" s="128">
        <v>2349.5300000000002</v>
      </c>
      <c r="K270" s="128">
        <v>2431.85</v>
      </c>
      <c r="L270" s="128">
        <v>2436.6999999999998</v>
      </c>
      <c r="M270" s="128">
        <v>2437.62</v>
      </c>
      <c r="N270" s="128">
        <v>2633.94</v>
      </c>
      <c r="O270" s="128">
        <v>2554.0700000000002</v>
      </c>
      <c r="P270" s="128">
        <v>2594.54</v>
      </c>
      <c r="Q270" s="128">
        <v>2593.89</v>
      </c>
      <c r="R270" s="128">
        <v>2561.64</v>
      </c>
      <c r="S270" s="128">
        <v>2640.99</v>
      </c>
      <c r="T270" s="128">
        <v>2703.91</v>
      </c>
      <c r="U270" s="128">
        <v>2877.29</v>
      </c>
      <c r="V270" s="128">
        <v>2620.65</v>
      </c>
      <c r="W270" s="128">
        <v>2654.94</v>
      </c>
      <c r="X270" s="128">
        <v>2421.73</v>
      </c>
      <c r="Y270" s="128">
        <v>2374.4</v>
      </c>
      <c r="Z270" s="128">
        <v>2266.3000000000002</v>
      </c>
    </row>
    <row r="271" spans="2:26" x14ac:dyDescent="0.3">
      <c r="B271" s="127">
        <v>5</v>
      </c>
      <c r="C271" s="128">
        <v>2174.0500000000002</v>
      </c>
      <c r="D271" s="128">
        <v>2129.62</v>
      </c>
      <c r="E271" s="128">
        <v>2138.34</v>
      </c>
      <c r="F271" s="128">
        <v>2126</v>
      </c>
      <c r="G271" s="128">
        <v>2130.8200000000002</v>
      </c>
      <c r="H271" s="128">
        <v>2193.63</v>
      </c>
      <c r="I271" s="128">
        <v>2374.35</v>
      </c>
      <c r="J271" s="128">
        <v>2428.0700000000002</v>
      </c>
      <c r="K271" s="128">
        <v>2483.54</v>
      </c>
      <c r="L271" s="128">
        <v>2481.17</v>
      </c>
      <c r="M271" s="128">
        <v>2569.9899999999998</v>
      </c>
      <c r="N271" s="128">
        <v>2568.9</v>
      </c>
      <c r="O271" s="128">
        <v>2523.27</v>
      </c>
      <c r="P271" s="128">
        <v>2571.15</v>
      </c>
      <c r="Q271" s="128">
        <v>2687.88</v>
      </c>
      <c r="R271" s="128">
        <v>2574.4899999999998</v>
      </c>
      <c r="S271" s="128">
        <v>2464.2600000000002</v>
      </c>
      <c r="T271" s="128">
        <v>2527.4499999999998</v>
      </c>
      <c r="U271" s="128">
        <v>2522.1799999999998</v>
      </c>
      <c r="V271" s="128">
        <v>2421.58</v>
      </c>
      <c r="W271" s="128">
        <v>2381.1</v>
      </c>
      <c r="X271" s="128">
        <v>2331.2600000000002</v>
      </c>
      <c r="Y271" s="128">
        <v>2223.9699999999998</v>
      </c>
      <c r="Z271" s="128">
        <v>2166.4499999999998</v>
      </c>
    </row>
    <row r="272" spans="2:26" x14ac:dyDescent="0.3">
      <c r="B272" s="127">
        <v>6</v>
      </c>
      <c r="C272" s="128">
        <v>2130.1</v>
      </c>
      <c r="D272" s="128">
        <v>2009.84</v>
      </c>
      <c r="E272" s="128">
        <v>2005.4</v>
      </c>
      <c r="F272" s="128">
        <v>2055.52</v>
      </c>
      <c r="G272" s="128">
        <v>2067.6799999999998</v>
      </c>
      <c r="H272" s="128">
        <v>2310.7800000000002</v>
      </c>
      <c r="I272" s="128">
        <v>2343.7399999999998</v>
      </c>
      <c r="J272" s="128">
        <v>2374.31</v>
      </c>
      <c r="K272" s="128">
        <v>2411.3200000000002</v>
      </c>
      <c r="L272" s="128">
        <v>2498.52</v>
      </c>
      <c r="M272" s="128">
        <v>2506.09</v>
      </c>
      <c r="N272" s="128">
        <v>2499.39</v>
      </c>
      <c r="O272" s="128">
        <v>2499.36</v>
      </c>
      <c r="P272" s="128">
        <v>2486.0300000000002</v>
      </c>
      <c r="Q272" s="128">
        <v>2484.15</v>
      </c>
      <c r="R272" s="128">
        <v>2453.2600000000002</v>
      </c>
      <c r="S272" s="128">
        <v>2482.8200000000002</v>
      </c>
      <c r="T272" s="128">
        <v>2550.08</v>
      </c>
      <c r="U272" s="128">
        <v>2740.48</v>
      </c>
      <c r="V272" s="128">
        <v>2793.76</v>
      </c>
      <c r="W272" s="128">
        <v>2541.15</v>
      </c>
      <c r="X272" s="128">
        <v>2391.11</v>
      </c>
      <c r="Y272" s="128">
        <v>2287.41</v>
      </c>
      <c r="Z272" s="128">
        <v>2177.21</v>
      </c>
    </row>
    <row r="273" spans="2:26" x14ac:dyDescent="0.3">
      <c r="B273" s="127">
        <v>7</v>
      </c>
      <c r="C273" s="128">
        <v>2163.06</v>
      </c>
      <c r="D273" s="128">
        <v>2134.0300000000002</v>
      </c>
      <c r="E273" s="128">
        <v>2134.8000000000002</v>
      </c>
      <c r="F273" s="128">
        <v>2156.5700000000002</v>
      </c>
      <c r="G273" s="128">
        <v>2169.8000000000002</v>
      </c>
      <c r="H273" s="128">
        <v>2222.5300000000002</v>
      </c>
      <c r="I273" s="128">
        <v>2340</v>
      </c>
      <c r="J273" s="128">
        <v>2488.58</v>
      </c>
      <c r="K273" s="128">
        <v>2540.25</v>
      </c>
      <c r="L273" s="128">
        <v>2553.5300000000002</v>
      </c>
      <c r="M273" s="128">
        <v>2554.0300000000002</v>
      </c>
      <c r="N273" s="128">
        <v>2559.4299999999998</v>
      </c>
      <c r="O273" s="128">
        <v>2556.66</v>
      </c>
      <c r="P273" s="128">
        <v>2528.5700000000002</v>
      </c>
      <c r="Q273" s="128">
        <v>2471.52</v>
      </c>
      <c r="R273" s="128">
        <v>2844.02</v>
      </c>
      <c r="S273" s="128">
        <v>2835.29</v>
      </c>
      <c r="T273" s="128">
        <v>2817.51</v>
      </c>
      <c r="U273" s="128">
        <v>2569.9899999999998</v>
      </c>
      <c r="V273" s="128">
        <v>2407.63</v>
      </c>
      <c r="W273" s="128">
        <v>2364.96</v>
      </c>
      <c r="X273" s="128">
        <v>2343.87</v>
      </c>
      <c r="Y273" s="128">
        <v>2243.79</v>
      </c>
      <c r="Z273" s="128">
        <v>2190.5700000000002</v>
      </c>
    </row>
    <row r="274" spans="2:26" x14ac:dyDescent="0.3">
      <c r="B274" s="127">
        <v>8</v>
      </c>
      <c r="C274" s="128">
        <v>2178.27</v>
      </c>
      <c r="D274" s="128">
        <v>2134.98</v>
      </c>
      <c r="E274" s="128">
        <v>2132.98</v>
      </c>
      <c r="F274" s="128">
        <v>2151.9899999999998</v>
      </c>
      <c r="G274" s="128">
        <v>2167.25</v>
      </c>
      <c r="H274" s="128">
        <v>2206.17</v>
      </c>
      <c r="I274" s="128">
        <v>2362.48</v>
      </c>
      <c r="J274" s="128">
        <v>2521.29</v>
      </c>
      <c r="K274" s="128">
        <v>2592.2800000000002</v>
      </c>
      <c r="L274" s="128">
        <v>2563.11</v>
      </c>
      <c r="M274" s="128">
        <v>2873.44</v>
      </c>
      <c r="N274" s="128">
        <v>2882.88</v>
      </c>
      <c r="O274" s="128">
        <v>2881.48</v>
      </c>
      <c r="P274" s="128">
        <v>2876.76</v>
      </c>
      <c r="Q274" s="128">
        <v>2844.86</v>
      </c>
      <c r="R274" s="128">
        <v>2884.31</v>
      </c>
      <c r="S274" s="128">
        <v>2922.15</v>
      </c>
      <c r="T274" s="128">
        <v>2924.28</v>
      </c>
      <c r="U274" s="128">
        <v>3063.08</v>
      </c>
      <c r="V274" s="128">
        <v>2550.34</v>
      </c>
      <c r="W274" s="128">
        <v>2548.06</v>
      </c>
      <c r="X274" s="128">
        <v>2409.63</v>
      </c>
      <c r="Y274" s="128">
        <v>2297.73</v>
      </c>
      <c r="Z274" s="128">
        <v>2190.54</v>
      </c>
    </row>
    <row r="275" spans="2:26" x14ac:dyDescent="0.3">
      <c r="B275" s="127">
        <v>9</v>
      </c>
      <c r="C275" s="128">
        <v>2165.52</v>
      </c>
      <c r="D275" s="128">
        <v>2138.58</v>
      </c>
      <c r="E275" s="128">
        <v>2141.91</v>
      </c>
      <c r="F275" s="128">
        <v>2163.63</v>
      </c>
      <c r="G275" s="128">
        <v>2175.5300000000002</v>
      </c>
      <c r="H275" s="128">
        <v>2204.4299999999998</v>
      </c>
      <c r="I275" s="128">
        <v>2350.52</v>
      </c>
      <c r="J275" s="128">
        <v>2446.31</v>
      </c>
      <c r="K275" s="128">
        <v>2553.19</v>
      </c>
      <c r="L275" s="128">
        <v>2579.1</v>
      </c>
      <c r="M275" s="128">
        <v>2576.1799999999998</v>
      </c>
      <c r="N275" s="128">
        <v>2575.42</v>
      </c>
      <c r="O275" s="128">
        <v>2572.56</v>
      </c>
      <c r="P275" s="128">
        <v>2569.31</v>
      </c>
      <c r="Q275" s="128">
        <v>2570.52</v>
      </c>
      <c r="R275" s="128">
        <v>2592.61</v>
      </c>
      <c r="S275" s="128">
        <v>2643.26</v>
      </c>
      <c r="T275" s="128">
        <v>2566.67</v>
      </c>
      <c r="U275" s="128">
        <v>2973.91</v>
      </c>
      <c r="V275" s="128">
        <v>2532.36</v>
      </c>
      <c r="W275" s="128">
        <v>2481.5</v>
      </c>
      <c r="X275" s="128">
        <v>2364.59</v>
      </c>
      <c r="Y275" s="128">
        <v>2272.6</v>
      </c>
      <c r="Z275" s="128">
        <v>2246.61</v>
      </c>
    </row>
    <row r="276" spans="2:26" x14ac:dyDescent="0.3">
      <c r="B276" s="127">
        <v>10</v>
      </c>
      <c r="C276" s="128">
        <v>2281.9499999999998</v>
      </c>
      <c r="D276" s="128">
        <v>2240.89</v>
      </c>
      <c r="E276" s="128">
        <v>2235.15</v>
      </c>
      <c r="F276" s="128">
        <v>2246.5100000000002</v>
      </c>
      <c r="G276" s="128">
        <v>2254.08</v>
      </c>
      <c r="H276" s="128">
        <v>2268.65</v>
      </c>
      <c r="I276" s="128">
        <v>2340.11</v>
      </c>
      <c r="J276" s="128">
        <v>2379.6799999999998</v>
      </c>
      <c r="K276" s="128">
        <v>2573.65</v>
      </c>
      <c r="L276" s="128">
        <v>2644.52</v>
      </c>
      <c r="M276" s="128">
        <v>2644.03</v>
      </c>
      <c r="N276" s="128">
        <v>2653.28</v>
      </c>
      <c r="O276" s="128">
        <v>2641.05</v>
      </c>
      <c r="P276" s="128">
        <v>2647.57</v>
      </c>
      <c r="Q276" s="128">
        <v>2637.59</v>
      </c>
      <c r="R276" s="128">
        <v>2891.76</v>
      </c>
      <c r="S276" s="128">
        <v>2902.04</v>
      </c>
      <c r="T276" s="128">
        <v>2962.5</v>
      </c>
      <c r="U276" s="128">
        <v>3040.16</v>
      </c>
      <c r="V276" s="128">
        <v>2964.18</v>
      </c>
      <c r="W276" s="128">
        <v>2615.0700000000002</v>
      </c>
      <c r="X276" s="128">
        <v>2467.1799999999998</v>
      </c>
      <c r="Y276" s="128">
        <v>2369.52</v>
      </c>
      <c r="Z276" s="128">
        <v>2311.36</v>
      </c>
    </row>
    <row r="277" spans="2:26" x14ac:dyDescent="0.3">
      <c r="B277" s="127">
        <v>11</v>
      </c>
      <c r="C277" s="128">
        <v>2301.84</v>
      </c>
      <c r="D277" s="128">
        <v>2239.66</v>
      </c>
      <c r="E277" s="128">
        <v>2261.9299999999998</v>
      </c>
      <c r="F277" s="128">
        <v>2273.3200000000002</v>
      </c>
      <c r="G277" s="128">
        <v>2255.59</v>
      </c>
      <c r="H277" s="128">
        <v>2248.75</v>
      </c>
      <c r="I277" s="128">
        <v>2309.37</v>
      </c>
      <c r="J277" s="128">
        <v>2376.1</v>
      </c>
      <c r="K277" s="128">
        <v>2457.52</v>
      </c>
      <c r="L277" s="128">
        <v>2531.23</v>
      </c>
      <c r="M277" s="128">
        <v>2532.69</v>
      </c>
      <c r="N277" s="128">
        <v>2528.66</v>
      </c>
      <c r="O277" s="128">
        <v>2514.91</v>
      </c>
      <c r="P277" s="128">
        <v>2554.38</v>
      </c>
      <c r="Q277" s="128">
        <v>2609.0500000000002</v>
      </c>
      <c r="R277" s="128">
        <v>2690.29</v>
      </c>
      <c r="S277" s="128">
        <v>2758.08</v>
      </c>
      <c r="T277" s="128">
        <v>2777.48</v>
      </c>
      <c r="U277" s="128">
        <v>2929.83</v>
      </c>
      <c r="V277" s="128">
        <v>2615.2600000000002</v>
      </c>
      <c r="W277" s="128">
        <v>2529.4</v>
      </c>
      <c r="X277" s="128">
        <v>2407.9499999999998</v>
      </c>
      <c r="Y277" s="128">
        <v>2371.6999999999998</v>
      </c>
      <c r="Z277" s="128">
        <v>2338.02</v>
      </c>
    </row>
    <row r="278" spans="2:26" x14ac:dyDescent="0.3">
      <c r="B278" s="127">
        <v>12</v>
      </c>
      <c r="C278" s="128">
        <v>2251.75</v>
      </c>
      <c r="D278" s="128">
        <v>2227.84</v>
      </c>
      <c r="E278" s="128">
        <v>2224.75</v>
      </c>
      <c r="F278" s="128">
        <v>2259.4499999999998</v>
      </c>
      <c r="G278" s="128">
        <v>2278.79</v>
      </c>
      <c r="H278" s="128">
        <v>2311.52</v>
      </c>
      <c r="I278" s="128">
        <v>2447.39</v>
      </c>
      <c r="J278" s="128">
        <v>2711</v>
      </c>
      <c r="K278" s="128">
        <v>3033.49</v>
      </c>
      <c r="L278" s="128">
        <v>3125.8</v>
      </c>
      <c r="M278" s="128">
        <v>3112.67</v>
      </c>
      <c r="N278" s="128">
        <v>3098.96</v>
      </c>
      <c r="O278" s="128">
        <v>3107.33</v>
      </c>
      <c r="P278" s="128">
        <v>3088.14</v>
      </c>
      <c r="Q278" s="128">
        <v>3053.09</v>
      </c>
      <c r="R278" s="128">
        <v>3168.47</v>
      </c>
      <c r="S278" s="128">
        <v>3179.37</v>
      </c>
      <c r="T278" s="128">
        <v>3192.09</v>
      </c>
      <c r="U278" s="128">
        <v>3278.28</v>
      </c>
      <c r="V278" s="128">
        <v>3085.26</v>
      </c>
      <c r="W278" s="128">
        <v>2816.03</v>
      </c>
      <c r="X278" s="128">
        <v>2430.12</v>
      </c>
      <c r="Y278" s="128">
        <v>2370.37</v>
      </c>
      <c r="Z278" s="128">
        <v>2278.75</v>
      </c>
    </row>
    <row r="279" spans="2:26" x14ac:dyDescent="0.3">
      <c r="B279" s="127">
        <v>13</v>
      </c>
      <c r="C279" s="128">
        <v>2145.4299999999998</v>
      </c>
      <c r="D279" s="128">
        <v>2126.8000000000002</v>
      </c>
      <c r="E279" s="128">
        <v>2123.27</v>
      </c>
      <c r="F279" s="128">
        <v>2159.2199999999998</v>
      </c>
      <c r="G279" s="128">
        <v>2172.69</v>
      </c>
      <c r="H279" s="128">
        <v>2202.12</v>
      </c>
      <c r="I279" s="128">
        <v>2351.44</v>
      </c>
      <c r="J279" s="128">
        <v>2506.69</v>
      </c>
      <c r="K279" s="128">
        <v>2646.3</v>
      </c>
      <c r="L279" s="128">
        <v>2736.72</v>
      </c>
      <c r="M279" s="128">
        <v>2562.19</v>
      </c>
      <c r="N279" s="128">
        <v>2553.85</v>
      </c>
      <c r="O279" s="128">
        <v>2550.5700000000002</v>
      </c>
      <c r="P279" s="128">
        <v>2542.1799999999998</v>
      </c>
      <c r="Q279" s="128">
        <v>2815.85</v>
      </c>
      <c r="R279" s="128">
        <v>2774.35</v>
      </c>
      <c r="S279" s="128">
        <v>2951.8</v>
      </c>
      <c r="T279" s="128">
        <v>2985.5</v>
      </c>
      <c r="U279" s="128">
        <v>2958.07</v>
      </c>
      <c r="V279" s="128">
        <v>2774.29</v>
      </c>
      <c r="W279" s="128">
        <v>2849.57</v>
      </c>
      <c r="X279" s="128">
        <v>2662.28</v>
      </c>
      <c r="Y279" s="128">
        <v>2404.9299999999998</v>
      </c>
      <c r="Z279" s="128">
        <v>2222.73</v>
      </c>
    </row>
    <row r="280" spans="2:26" x14ac:dyDescent="0.3">
      <c r="B280" s="127">
        <v>14</v>
      </c>
      <c r="C280" s="128">
        <v>2180.1</v>
      </c>
      <c r="D280" s="128">
        <v>2170.0700000000002</v>
      </c>
      <c r="E280" s="128">
        <v>2170.5500000000002</v>
      </c>
      <c r="F280" s="128">
        <v>2214.1</v>
      </c>
      <c r="G280" s="128">
        <v>2232.0700000000002</v>
      </c>
      <c r="H280" s="128">
        <v>2275.39</v>
      </c>
      <c r="I280" s="128">
        <v>2354.79</v>
      </c>
      <c r="J280" s="128">
        <v>2530.3200000000002</v>
      </c>
      <c r="K280" s="128">
        <v>2644.8</v>
      </c>
      <c r="L280" s="128">
        <v>2898.9</v>
      </c>
      <c r="M280" s="128">
        <v>2908.7</v>
      </c>
      <c r="N280" s="128">
        <v>2834.46</v>
      </c>
      <c r="O280" s="128">
        <v>2859.39</v>
      </c>
      <c r="P280" s="128">
        <v>2680.04</v>
      </c>
      <c r="Q280" s="128">
        <v>2681.57</v>
      </c>
      <c r="R280" s="128">
        <v>2684.99</v>
      </c>
      <c r="S280" s="128">
        <v>2683.92</v>
      </c>
      <c r="T280" s="128">
        <v>3168.41</v>
      </c>
      <c r="U280" s="128">
        <v>2846.23</v>
      </c>
      <c r="V280" s="128">
        <v>3071.91</v>
      </c>
      <c r="W280" s="128">
        <v>2691.95</v>
      </c>
      <c r="X280" s="128">
        <v>2427.31</v>
      </c>
      <c r="Y280" s="128">
        <v>2367.02</v>
      </c>
      <c r="Z280" s="128">
        <v>2281.62</v>
      </c>
    </row>
    <row r="281" spans="2:26" x14ac:dyDescent="0.3">
      <c r="B281" s="127">
        <v>15</v>
      </c>
      <c r="C281" s="128">
        <v>2271.2399999999998</v>
      </c>
      <c r="D281" s="128">
        <v>2241.13</v>
      </c>
      <c r="E281" s="128">
        <v>2265.56</v>
      </c>
      <c r="F281" s="128">
        <v>2309.4299999999998</v>
      </c>
      <c r="G281" s="128">
        <v>2313.6999999999998</v>
      </c>
      <c r="H281" s="128">
        <v>2346.35</v>
      </c>
      <c r="I281" s="128">
        <v>2447.84</v>
      </c>
      <c r="J281" s="128">
        <v>2635.35</v>
      </c>
      <c r="K281" s="128">
        <v>2901.89</v>
      </c>
      <c r="L281" s="128">
        <v>2969.81</v>
      </c>
      <c r="M281" s="128">
        <v>2961.8</v>
      </c>
      <c r="N281" s="128">
        <v>2990.47</v>
      </c>
      <c r="O281" s="128">
        <v>2997.4</v>
      </c>
      <c r="P281" s="128">
        <v>3052.35</v>
      </c>
      <c r="Q281" s="128">
        <v>3097.58</v>
      </c>
      <c r="R281" s="128">
        <v>3215.26</v>
      </c>
      <c r="S281" s="128">
        <v>3200.17</v>
      </c>
      <c r="T281" s="128">
        <v>3308.11</v>
      </c>
      <c r="U281" s="128">
        <v>3309.42</v>
      </c>
      <c r="V281" s="128">
        <v>3314.54</v>
      </c>
      <c r="W281" s="128">
        <v>3008.15</v>
      </c>
      <c r="X281" s="128">
        <v>2758.04</v>
      </c>
      <c r="Y281" s="128">
        <v>2417.4899999999998</v>
      </c>
      <c r="Z281" s="128">
        <v>2368.5500000000002</v>
      </c>
    </row>
    <row r="282" spans="2:26" x14ac:dyDescent="0.3">
      <c r="B282" s="127">
        <v>16</v>
      </c>
      <c r="C282" s="128">
        <v>2295.4699999999998</v>
      </c>
      <c r="D282" s="128">
        <v>2268.3200000000002</v>
      </c>
      <c r="E282" s="128">
        <v>2302.4699999999998</v>
      </c>
      <c r="F282" s="128">
        <v>2339.67</v>
      </c>
      <c r="G282" s="128">
        <v>2344.91</v>
      </c>
      <c r="H282" s="128">
        <v>2391.75</v>
      </c>
      <c r="I282" s="128">
        <v>2450.71</v>
      </c>
      <c r="J282" s="128">
        <v>2550.42</v>
      </c>
      <c r="K282" s="128">
        <v>2749.17</v>
      </c>
      <c r="L282" s="128">
        <v>2900.09</v>
      </c>
      <c r="M282" s="128">
        <v>2748.78</v>
      </c>
      <c r="N282" s="128">
        <v>2746.8</v>
      </c>
      <c r="O282" s="128">
        <v>2903.62</v>
      </c>
      <c r="P282" s="128">
        <v>2886.38</v>
      </c>
      <c r="Q282" s="128">
        <v>3029.15</v>
      </c>
      <c r="R282" s="128">
        <v>2981.31</v>
      </c>
      <c r="S282" s="128">
        <v>2997.58</v>
      </c>
      <c r="T282" s="128">
        <v>3023.32</v>
      </c>
      <c r="U282" s="128">
        <v>2978.07</v>
      </c>
      <c r="V282" s="128">
        <v>2969.57</v>
      </c>
      <c r="W282" s="128">
        <v>2710.47</v>
      </c>
      <c r="X282" s="128">
        <v>2415.89</v>
      </c>
      <c r="Y282" s="128">
        <v>2374.48</v>
      </c>
      <c r="Z282" s="128">
        <v>2344.87</v>
      </c>
    </row>
    <row r="283" spans="2:26" x14ac:dyDescent="0.3">
      <c r="B283" s="127">
        <v>17</v>
      </c>
      <c r="C283" s="128">
        <v>2349.54</v>
      </c>
      <c r="D283" s="128">
        <v>2323.87</v>
      </c>
      <c r="E283" s="128">
        <v>2318.4699999999998</v>
      </c>
      <c r="F283" s="128">
        <v>2319.96</v>
      </c>
      <c r="G283" s="128">
        <v>2301.79</v>
      </c>
      <c r="H283" s="128">
        <v>2323.5700000000002</v>
      </c>
      <c r="I283" s="128">
        <v>2371.8200000000002</v>
      </c>
      <c r="J283" s="128">
        <v>2550.73</v>
      </c>
      <c r="K283" s="128">
        <v>2890.2</v>
      </c>
      <c r="L283" s="128">
        <v>2995.4</v>
      </c>
      <c r="M283" s="128">
        <v>2513.06</v>
      </c>
      <c r="N283" s="128">
        <v>2926.77</v>
      </c>
      <c r="O283" s="128">
        <v>3034.39</v>
      </c>
      <c r="P283" s="128">
        <v>2942.75</v>
      </c>
      <c r="Q283" s="128">
        <v>3332.22</v>
      </c>
      <c r="R283" s="128">
        <v>3329.24</v>
      </c>
      <c r="S283" s="128">
        <v>3329.47</v>
      </c>
      <c r="T283" s="128">
        <v>3327.99</v>
      </c>
      <c r="U283" s="128">
        <v>3320.04</v>
      </c>
      <c r="V283" s="128">
        <v>3238.9</v>
      </c>
      <c r="W283" s="128">
        <v>3186.63</v>
      </c>
      <c r="X283" s="128">
        <v>2909.48</v>
      </c>
      <c r="Y283" s="128">
        <v>2579.9</v>
      </c>
      <c r="Z283" s="128">
        <v>2379.84</v>
      </c>
    </row>
    <row r="284" spans="2:26" x14ac:dyDescent="0.3">
      <c r="B284" s="127">
        <v>18</v>
      </c>
      <c r="C284" s="128">
        <v>2369.73</v>
      </c>
      <c r="D284" s="128">
        <v>2290.37</v>
      </c>
      <c r="E284" s="128">
        <v>2270.0100000000002</v>
      </c>
      <c r="F284" s="128">
        <v>2276.36</v>
      </c>
      <c r="G284" s="128">
        <v>2272.7199999999998</v>
      </c>
      <c r="H284" s="128">
        <v>2279.85</v>
      </c>
      <c r="I284" s="128">
        <v>2366.19</v>
      </c>
      <c r="J284" s="128">
        <v>2467.5</v>
      </c>
      <c r="K284" s="128">
        <v>2687.88</v>
      </c>
      <c r="L284" s="128">
        <v>2989.36</v>
      </c>
      <c r="M284" s="128">
        <v>2992.2</v>
      </c>
      <c r="N284" s="128">
        <v>2988.17</v>
      </c>
      <c r="O284" s="128">
        <v>2976.96</v>
      </c>
      <c r="P284" s="128">
        <v>2986.79</v>
      </c>
      <c r="Q284" s="128">
        <v>3332.2</v>
      </c>
      <c r="R284" s="128">
        <v>3327.91</v>
      </c>
      <c r="S284" s="128">
        <v>3346.1</v>
      </c>
      <c r="T284" s="128">
        <v>3346.1</v>
      </c>
      <c r="U284" s="128">
        <v>3336.44</v>
      </c>
      <c r="V284" s="128">
        <v>3168.23</v>
      </c>
      <c r="W284" s="128">
        <v>2976.7</v>
      </c>
      <c r="X284" s="128">
        <v>2588.31</v>
      </c>
      <c r="Y284" s="128">
        <v>2472.9499999999998</v>
      </c>
      <c r="Z284" s="128">
        <v>2330.35</v>
      </c>
    </row>
    <row r="285" spans="2:26" x14ac:dyDescent="0.3">
      <c r="B285" s="127">
        <v>19</v>
      </c>
      <c r="C285" s="128">
        <v>2287.64</v>
      </c>
      <c r="D285" s="128">
        <v>2238.9</v>
      </c>
      <c r="E285" s="128">
        <v>2280.52</v>
      </c>
      <c r="F285" s="128">
        <v>2373.0100000000002</v>
      </c>
      <c r="G285" s="128">
        <v>2328.94</v>
      </c>
      <c r="H285" s="128">
        <v>2382.8200000000002</v>
      </c>
      <c r="I285" s="128">
        <v>2399.31</v>
      </c>
      <c r="J285" s="128">
        <v>2535.9899999999998</v>
      </c>
      <c r="K285" s="128">
        <v>2642.93</v>
      </c>
      <c r="L285" s="128">
        <v>2667.64</v>
      </c>
      <c r="M285" s="128">
        <v>2657.94</v>
      </c>
      <c r="N285" s="128">
        <v>2658.61</v>
      </c>
      <c r="O285" s="128">
        <v>2636.08</v>
      </c>
      <c r="P285" s="128">
        <v>2463.0300000000002</v>
      </c>
      <c r="Q285" s="128">
        <v>2965.87</v>
      </c>
      <c r="R285" s="128">
        <v>2883.91</v>
      </c>
      <c r="S285" s="128">
        <v>2921.13</v>
      </c>
      <c r="T285" s="128">
        <v>2967.98</v>
      </c>
      <c r="U285" s="128">
        <v>2669.82</v>
      </c>
      <c r="V285" s="128">
        <v>2397.87</v>
      </c>
      <c r="W285" s="128">
        <v>2382.85</v>
      </c>
      <c r="X285" s="128">
        <v>2334.2600000000002</v>
      </c>
      <c r="Y285" s="128">
        <v>2252.88</v>
      </c>
      <c r="Z285" s="128">
        <v>2193.6</v>
      </c>
    </row>
    <row r="286" spans="2:26" x14ac:dyDescent="0.3">
      <c r="B286" s="127">
        <v>20</v>
      </c>
      <c r="C286" s="128">
        <v>2102.7199999999998</v>
      </c>
      <c r="D286" s="128">
        <v>2077.09</v>
      </c>
      <c r="E286" s="128">
        <v>2088.3000000000002</v>
      </c>
      <c r="F286" s="128">
        <v>2133.7399999999998</v>
      </c>
      <c r="G286" s="128">
        <v>2174.14</v>
      </c>
      <c r="H286" s="128">
        <v>2172.4899999999998</v>
      </c>
      <c r="I286" s="128">
        <v>2331.2199999999998</v>
      </c>
      <c r="J286" s="128">
        <v>2473.84</v>
      </c>
      <c r="K286" s="128">
        <v>2561.5700000000002</v>
      </c>
      <c r="L286" s="128">
        <v>2589.04</v>
      </c>
      <c r="M286" s="128">
        <v>2582.66</v>
      </c>
      <c r="N286" s="128">
        <v>2573.4299999999998</v>
      </c>
      <c r="O286" s="128">
        <v>2581.35</v>
      </c>
      <c r="P286" s="128">
        <v>2562.6799999999998</v>
      </c>
      <c r="Q286" s="128">
        <v>2574.77</v>
      </c>
      <c r="R286" s="128">
        <v>2765.71</v>
      </c>
      <c r="S286" s="128">
        <v>2765.34</v>
      </c>
      <c r="T286" s="128">
        <v>2759.45</v>
      </c>
      <c r="U286" s="128">
        <v>2550.08</v>
      </c>
      <c r="V286" s="128">
        <v>2428.38</v>
      </c>
      <c r="W286" s="128">
        <v>2425.7399999999998</v>
      </c>
      <c r="X286" s="128">
        <v>2335.9</v>
      </c>
      <c r="Y286" s="128">
        <v>2277.9499999999998</v>
      </c>
      <c r="Z286" s="128">
        <v>2235.35</v>
      </c>
    </row>
    <row r="287" spans="2:26" x14ac:dyDescent="0.3">
      <c r="B287" s="127">
        <v>21</v>
      </c>
      <c r="C287" s="128">
        <v>2226.5100000000002</v>
      </c>
      <c r="D287" s="128">
        <v>2203.31</v>
      </c>
      <c r="E287" s="128">
        <v>2190.15</v>
      </c>
      <c r="F287" s="128">
        <v>2246.63</v>
      </c>
      <c r="G287" s="128">
        <v>2274.6</v>
      </c>
      <c r="H287" s="128">
        <v>2377.23</v>
      </c>
      <c r="I287" s="128">
        <v>2460.35</v>
      </c>
      <c r="J287" s="128">
        <v>2554.4499999999998</v>
      </c>
      <c r="K287" s="128">
        <v>2673.45</v>
      </c>
      <c r="L287" s="128">
        <v>2770.75</v>
      </c>
      <c r="M287" s="128">
        <v>2927.93</v>
      </c>
      <c r="N287" s="128">
        <v>2886.94</v>
      </c>
      <c r="O287" s="128">
        <v>2881.44</v>
      </c>
      <c r="P287" s="128">
        <v>2849.73</v>
      </c>
      <c r="Q287" s="128">
        <v>2860.44</v>
      </c>
      <c r="R287" s="128">
        <v>3031.23</v>
      </c>
      <c r="S287" s="128">
        <v>3042.23</v>
      </c>
      <c r="T287" s="128">
        <v>3044.83</v>
      </c>
      <c r="U287" s="128">
        <v>2895</v>
      </c>
      <c r="V287" s="128">
        <v>2548.1799999999998</v>
      </c>
      <c r="W287" s="128">
        <v>2501.31</v>
      </c>
      <c r="X287" s="128">
        <v>2430.4</v>
      </c>
      <c r="Y287" s="128">
        <v>2373.8000000000002</v>
      </c>
      <c r="Z287" s="128">
        <v>2243.77</v>
      </c>
    </row>
    <row r="288" spans="2:26" x14ac:dyDescent="0.3">
      <c r="B288" s="127">
        <v>22</v>
      </c>
      <c r="C288" s="128">
        <v>2193.19</v>
      </c>
      <c r="D288" s="128">
        <v>2095.42</v>
      </c>
      <c r="E288" s="128">
        <v>2120.34</v>
      </c>
      <c r="F288" s="128">
        <v>2229.62</v>
      </c>
      <c r="G288" s="128">
        <v>2309.9299999999998</v>
      </c>
      <c r="H288" s="128">
        <v>2257.5</v>
      </c>
      <c r="I288" s="128">
        <v>2398.21</v>
      </c>
      <c r="J288" s="128">
        <v>2505.58</v>
      </c>
      <c r="K288" s="128">
        <v>2621.44</v>
      </c>
      <c r="L288" s="128">
        <v>2631.97</v>
      </c>
      <c r="M288" s="128">
        <v>2603.62</v>
      </c>
      <c r="N288" s="128">
        <v>2611.69</v>
      </c>
      <c r="O288" s="128">
        <v>2603.0100000000002</v>
      </c>
      <c r="P288" s="128">
        <v>2597.81</v>
      </c>
      <c r="Q288" s="128">
        <v>2597.21</v>
      </c>
      <c r="R288" s="128">
        <v>2819.86</v>
      </c>
      <c r="S288" s="128">
        <v>2844.05</v>
      </c>
      <c r="T288" s="128">
        <v>3086.99</v>
      </c>
      <c r="U288" s="128">
        <v>2723.41</v>
      </c>
      <c r="V288" s="128">
        <v>2615.63</v>
      </c>
      <c r="W288" s="128">
        <v>2526.69</v>
      </c>
      <c r="X288" s="128">
        <v>2388.34</v>
      </c>
      <c r="Y288" s="128">
        <v>2287.36</v>
      </c>
      <c r="Z288" s="128">
        <v>2220.89</v>
      </c>
    </row>
    <row r="289" spans="2:26" x14ac:dyDescent="0.3">
      <c r="B289" s="127">
        <v>23</v>
      </c>
      <c r="C289" s="128">
        <v>2159.25</v>
      </c>
      <c r="D289" s="128">
        <v>2139.21</v>
      </c>
      <c r="E289" s="128">
        <v>2141.5</v>
      </c>
      <c r="F289" s="128">
        <v>2196.6999999999998</v>
      </c>
      <c r="G289" s="128">
        <v>2236.42</v>
      </c>
      <c r="H289" s="128">
        <v>2285.85</v>
      </c>
      <c r="I289" s="128">
        <v>2387.06</v>
      </c>
      <c r="J289" s="128">
        <v>2446.4699999999998</v>
      </c>
      <c r="K289" s="128">
        <v>2501.14</v>
      </c>
      <c r="L289" s="128">
        <v>2556.4</v>
      </c>
      <c r="M289" s="128">
        <v>2547.75</v>
      </c>
      <c r="N289" s="128">
        <v>2543.3000000000002</v>
      </c>
      <c r="O289" s="128">
        <v>2537.3200000000002</v>
      </c>
      <c r="P289" s="128">
        <v>2514.63</v>
      </c>
      <c r="Q289" s="128">
        <v>2509.4299999999998</v>
      </c>
      <c r="R289" s="128">
        <v>2671.51</v>
      </c>
      <c r="S289" s="128">
        <v>2640.79</v>
      </c>
      <c r="T289" s="128">
        <v>2620.64</v>
      </c>
      <c r="U289" s="128">
        <v>2677.04</v>
      </c>
      <c r="V289" s="128">
        <v>2565.56</v>
      </c>
      <c r="W289" s="128">
        <v>2501.4499999999998</v>
      </c>
      <c r="X289" s="128">
        <v>2398.9299999999998</v>
      </c>
      <c r="Y289" s="128">
        <v>2253.69</v>
      </c>
      <c r="Z289" s="128">
        <v>2254.35</v>
      </c>
    </row>
    <row r="290" spans="2:26" x14ac:dyDescent="0.3">
      <c r="B290" s="127">
        <v>24</v>
      </c>
      <c r="C290" s="128">
        <v>2342.29</v>
      </c>
      <c r="D290" s="128">
        <v>2309.4299999999998</v>
      </c>
      <c r="E290" s="128">
        <v>2313.48</v>
      </c>
      <c r="F290" s="128">
        <v>2325.02</v>
      </c>
      <c r="G290" s="128">
        <v>2325.83</v>
      </c>
      <c r="H290" s="128">
        <v>2354.0300000000002</v>
      </c>
      <c r="I290" s="128">
        <v>2371.5100000000002</v>
      </c>
      <c r="J290" s="128">
        <v>2485.29</v>
      </c>
      <c r="K290" s="128">
        <v>2575.34</v>
      </c>
      <c r="L290" s="128">
        <v>2630.42</v>
      </c>
      <c r="M290" s="128">
        <v>2628.71</v>
      </c>
      <c r="N290" s="128">
        <v>2628.84</v>
      </c>
      <c r="O290" s="128">
        <v>2623.51</v>
      </c>
      <c r="P290" s="128">
        <v>2626.51</v>
      </c>
      <c r="Q290" s="128">
        <v>2662.17</v>
      </c>
      <c r="R290" s="128">
        <v>2786.97</v>
      </c>
      <c r="S290" s="128">
        <v>2917.57</v>
      </c>
      <c r="T290" s="128">
        <v>2909.9</v>
      </c>
      <c r="U290" s="128">
        <v>2661.84</v>
      </c>
      <c r="V290" s="128">
        <v>2573.56</v>
      </c>
      <c r="W290" s="128">
        <v>2530.91</v>
      </c>
      <c r="X290" s="128">
        <v>2434.9</v>
      </c>
      <c r="Y290" s="128">
        <v>2371.0500000000002</v>
      </c>
      <c r="Z290" s="128">
        <v>2313.0300000000002</v>
      </c>
    </row>
    <row r="291" spans="2:26" x14ac:dyDescent="0.3">
      <c r="B291" s="127">
        <v>25</v>
      </c>
      <c r="C291" s="128">
        <v>2171</v>
      </c>
      <c r="D291" s="128">
        <v>2306.98</v>
      </c>
      <c r="E291" s="128">
        <v>2286.4</v>
      </c>
      <c r="F291" s="128">
        <v>2314.98</v>
      </c>
      <c r="G291" s="128">
        <v>2308.6799999999998</v>
      </c>
      <c r="H291" s="128">
        <v>2332.12</v>
      </c>
      <c r="I291" s="128">
        <v>2374.77</v>
      </c>
      <c r="J291" s="128">
        <v>2407.27</v>
      </c>
      <c r="K291" s="128">
        <v>2460.1799999999998</v>
      </c>
      <c r="L291" s="128">
        <v>2502.27</v>
      </c>
      <c r="M291" s="128">
        <v>2551.37</v>
      </c>
      <c r="N291" s="128">
        <v>2562.35</v>
      </c>
      <c r="O291" s="128">
        <v>2545.3000000000002</v>
      </c>
      <c r="P291" s="128">
        <v>2542.0100000000002</v>
      </c>
      <c r="Q291" s="128">
        <v>2551.4899999999998</v>
      </c>
      <c r="R291" s="128">
        <v>2632.35</v>
      </c>
      <c r="S291" s="128">
        <v>2783.39</v>
      </c>
      <c r="T291" s="128">
        <v>2789.77</v>
      </c>
      <c r="U291" s="128">
        <v>2621.82</v>
      </c>
      <c r="V291" s="128">
        <v>2496.9499999999998</v>
      </c>
      <c r="W291" s="128">
        <v>2460.6999999999998</v>
      </c>
      <c r="X291" s="128">
        <v>2431.92</v>
      </c>
      <c r="Y291" s="128">
        <v>2384.4299999999998</v>
      </c>
      <c r="Z291" s="128">
        <v>2354.6999999999998</v>
      </c>
    </row>
    <row r="292" spans="2:26" x14ac:dyDescent="0.3">
      <c r="B292" s="127">
        <v>26</v>
      </c>
      <c r="C292" s="128">
        <v>2297.71</v>
      </c>
      <c r="D292" s="128">
        <v>2294.35</v>
      </c>
      <c r="E292" s="128">
        <v>2306.5</v>
      </c>
      <c r="F292" s="128">
        <v>2390.86</v>
      </c>
      <c r="G292" s="128">
        <v>2402.39</v>
      </c>
      <c r="H292" s="128">
        <v>2412.52</v>
      </c>
      <c r="I292" s="128">
        <v>2439.65</v>
      </c>
      <c r="J292" s="128">
        <v>2503.86</v>
      </c>
      <c r="K292" s="128">
        <v>2544.3200000000002</v>
      </c>
      <c r="L292" s="128">
        <v>2561.6</v>
      </c>
      <c r="M292" s="128">
        <v>2559.0500000000002</v>
      </c>
      <c r="N292" s="128">
        <v>2565.58</v>
      </c>
      <c r="O292" s="128">
        <v>2565.7800000000002</v>
      </c>
      <c r="P292" s="128">
        <v>2562.0700000000002</v>
      </c>
      <c r="Q292" s="128">
        <v>2569.0300000000002</v>
      </c>
      <c r="R292" s="128">
        <v>2796.2</v>
      </c>
      <c r="S292" s="128">
        <v>2898.52</v>
      </c>
      <c r="T292" s="128">
        <v>3056.74</v>
      </c>
      <c r="U292" s="128">
        <v>3079.74</v>
      </c>
      <c r="V292" s="128">
        <v>2727.18</v>
      </c>
      <c r="W292" s="128">
        <v>2591.75</v>
      </c>
      <c r="X292" s="128">
        <v>2511.98</v>
      </c>
      <c r="Y292" s="128">
        <v>2410.1</v>
      </c>
      <c r="Z292" s="128">
        <v>2406.4</v>
      </c>
    </row>
    <row r="293" spans="2:26" x14ac:dyDescent="0.3">
      <c r="B293" s="127">
        <v>27</v>
      </c>
      <c r="C293" s="128">
        <v>2373.89</v>
      </c>
      <c r="D293" s="128">
        <v>2358.23</v>
      </c>
      <c r="E293" s="128">
        <v>2398.91</v>
      </c>
      <c r="F293" s="128">
        <v>2411</v>
      </c>
      <c r="G293" s="128">
        <v>2435.0500000000002</v>
      </c>
      <c r="H293" s="128">
        <v>2438.33</v>
      </c>
      <c r="I293" s="128">
        <v>2458.4899999999998</v>
      </c>
      <c r="J293" s="128">
        <v>2527.66</v>
      </c>
      <c r="K293" s="128">
        <v>2589.4499999999998</v>
      </c>
      <c r="L293" s="128">
        <v>2603.34</v>
      </c>
      <c r="M293" s="128">
        <v>2591.54</v>
      </c>
      <c r="N293" s="128">
        <v>2589.16</v>
      </c>
      <c r="O293" s="128">
        <v>2579.58</v>
      </c>
      <c r="P293" s="128">
        <v>2604.75</v>
      </c>
      <c r="Q293" s="128">
        <v>2661.02</v>
      </c>
      <c r="R293" s="128">
        <v>2809.16</v>
      </c>
      <c r="S293" s="128">
        <v>2916.78</v>
      </c>
      <c r="T293" s="128">
        <v>2668.74</v>
      </c>
      <c r="U293" s="128">
        <v>2646.17</v>
      </c>
      <c r="V293" s="128">
        <v>2600.34</v>
      </c>
      <c r="W293" s="128">
        <v>2487.23</v>
      </c>
      <c r="X293" s="128">
        <v>2463</v>
      </c>
      <c r="Y293" s="128">
        <v>2410.48</v>
      </c>
      <c r="Z293" s="128">
        <v>2385.42</v>
      </c>
    </row>
    <row r="294" spans="2:26" x14ac:dyDescent="0.3">
      <c r="B294" s="127">
        <v>28</v>
      </c>
      <c r="C294" s="128">
        <v>2255.44</v>
      </c>
      <c r="D294" s="128">
        <v>2233.35</v>
      </c>
      <c r="E294" s="128">
        <v>2233.06</v>
      </c>
      <c r="F294" s="128">
        <v>2291.1799999999998</v>
      </c>
      <c r="G294" s="128">
        <v>2293.12</v>
      </c>
      <c r="H294" s="128">
        <v>2405.87</v>
      </c>
      <c r="I294" s="128">
        <v>2413.7600000000002</v>
      </c>
      <c r="J294" s="128">
        <v>2505.89</v>
      </c>
      <c r="K294" s="128">
        <v>2586.1999999999998</v>
      </c>
      <c r="L294" s="128">
        <v>2599.41</v>
      </c>
      <c r="M294" s="128">
        <v>2593.9899999999998</v>
      </c>
      <c r="N294" s="128">
        <v>2624.92</v>
      </c>
      <c r="O294" s="128">
        <v>2634.05</v>
      </c>
      <c r="P294" s="128">
        <v>2510.67</v>
      </c>
      <c r="Q294" s="128">
        <v>2543.0100000000002</v>
      </c>
      <c r="R294" s="128">
        <v>2655.16</v>
      </c>
      <c r="S294" s="128">
        <v>2791.55</v>
      </c>
      <c r="T294" s="128">
        <v>2657.27</v>
      </c>
      <c r="U294" s="128">
        <v>2586.6</v>
      </c>
      <c r="V294" s="128">
        <v>2481.62</v>
      </c>
      <c r="W294" s="128">
        <v>2445.1999999999998</v>
      </c>
      <c r="X294" s="128">
        <v>2405.5500000000002</v>
      </c>
      <c r="Y294" s="128">
        <v>2323.94</v>
      </c>
      <c r="Z294" s="128">
        <v>2309.8200000000002</v>
      </c>
    </row>
    <row r="295" spans="2:26" x14ac:dyDescent="0.3">
      <c r="B295" s="127">
        <v>29</v>
      </c>
      <c r="C295" s="128">
        <v>2302.23</v>
      </c>
      <c r="D295" s="128">
        <v>2288.0100000000002</v>
      </c>
      <c r="E295" s="128">
        <v>2313.1799999999998</v>
      </c>
      <c r="F295" s="128">
        <v>2372.0500000000002</v>
      </c>
      <c r="G295" s="128">
        <v>2383.56</v>
      </c>
      <c r="H295" s="128">
        <v>2406.4499999999998</v>
      </c>
      <c r="I295" s="128">
        <v>2422.2399999999998</v>
      </c>
      <c r="J295" s="128">
        <v>2498.9899999999998</v>
      </c>
      <c r="K295" s="128">
        <v>2516.08</v>
      </c>
      <c r="L295" s="128">
        <v>2568.9299999999998</v>
      </c>
      <c r="M295" s="128">
        <v>2552.1799999999998</v>
      </c>
      <c r="N295" s="128">
        <v>2554.69</v>
      </c>
      <c r="O295" s="128">
        <v>2542.6799999999998</v>
      </c>
      <c r="P295" s="128">
        <v>2546.2800000000002</v>
      </c>
      <c r="Q295" s="128">
        <v>2551.61</v>
      </c>
      <c r="R295" s="128">
        <v>2671.56</v>
      </c>
      <c r="S295" s="128">
        <v>2953.53</v>
      </c>
      <c r="T295" s="128">
        <v>2997.49</v>
      </c>
      <c r="U295" s="128">
        <v>2883.85</v>
      </c>
      <c r="V295" s="128">
        <v>2556.9299999999998</v>
      </c>
      <c r="W295" s="128">
        <v>2457.41</v>
      </c>
      <c r="X295" s="128">
        <v>2414.7800000000002</v>
      </c>
      <c r="Y295" s="128">
        <v>2363.11</v>
      </c>
      <c r="Z295" s="128">
        <v>2299.7600000000002</v>
      </c>
    </row>
    <row r="296" spans="2:26" x14ac:dyDescent="0.3">
      <c r="B296" s="127">
        <v>30</v>
      </c>
      <c r="C296" s="128">
        <v>2307.27</v>
      </c>
      <c r="D296" s="128">
        <v>2319.7199999999998</v>
      </c>
      <c r="E296" s="128">
        <v>2350.2600000000002</v>
      </c>
      <c r="F296" s="128">
        <v>2384.37</v>
      </c>
      <c r="G296" s="128">
        <v>2388.4299999999998</v>
      </c>
      <c r="H296" s="128">
        <v>2412.75</v>
      </c>
      <c r="I296" s="128">
        <v>2440.2199999999998</v>
      </c>
      <c r="J296" s="128">
        <v>2483.6799999999998</v>
      </c>
      <c r="K296" s="128">
        <v>2550.98</v>
      </c>
      <c r="L296" s="128">
        <v>2585.8000000000002</v>
      </c>
      <c r="M296" s="128">
        <v>2595.12</v>
      </c>
      <c r="N296" s="128">
        <v>2657.27</v>
      </c>
      <c r="O296" s="128">
        <v>2589.61</v>
      </c>
      <c r="P296" s="128">
        <v>2589.04</v>
      </c>
      <c r="Q296" s="128">
        <v>2602.2600000000002</v>
      </c>
      <c r="R296" s="128">
        <v>2637.21</v>
      </c>
      <c r="S296" s="128">
        <v>2960.77</v>
      </c>
      <c r="T296" s="128">
        <v>2968.55</v>
      </c>
      <c r="U296" s="128">
        <v>2645.13</v>
      </c>
      <c r="V296" s="128">
        <v>2616.7800000000002</v>
      </c>
      <c r="W296" s="128">
        <v>2546.9699999999998</v>
      </c>
      <c r="X296" s="128">
        <v>2466.7399999999998</v>
      </c>
      <c r="Y296" s="128">
        <v>2425.27</v>
      </c>
      <c r="Z296" s="128">
        <v>2415.4499999999998</v>
      </c>
    </row>
    <row r="297" spans="2:26" x14ac:dyDescent="0.3">
      <c r="B297" s="130">
        <v>31</v>
      </c>
      <c r="C297" s="128">
        <v>2418.61</v>
      </c>
      <c r="D297" s="128">
        <v>2406.61</v>
      </c>
      <c r="E297" s="128">
        <v>2413.9</v>
      </c>
      <c r="F297" s="128">
        <v>2415.9299999999998</v>
      </c>
      <c r="G297" s="128">
        <v>2418.33</v>
      </c>
      <c r="H297" s="128">
        <v>2446.5700000000002</v>
      </c>
      <c r="I297" s="128">
        <v>2529.2399999999998</v>
      </c>
      <c r="J297" s="128">
        <v>2572.39</v>
      </c>
      <c r="K297" s="128">
        <v>2593.89</v>
      </c>
      <c r="L297" s="128">
        <v>2676.57</v>
      </c>
      <c r="M297" s="128">
        <v>2715.46</v>
      </c>
      <c r="N297" s="128">
        <v>2712.08</v>
      </c>
      <c r="O297" s="128">
        <v>2699.48</v>
      </c>
      <c r="P297" s="128">
        <v>2733.36</v>
      </c>
      <c r="Q297" s="128">
        <v>2717.44</v>
      </c>
      <c r="R297" s="128">
        <v>2810.64</v>
      </c>
      <c r="S297" s="128">
        <v>3030.83</v>
      </c>
      <c r="T297" s="128">
        <v>3064.05</v>
      </c>
      <c r="U297" s="128">
        <v>2927.91</v>
      </c>
      <c r="V297" s="128">
        <v>2734.89</v>
      </c>
      <c r="W297" s="128">
        <v>2686.52</v>
      </c>
      <c r="X297" s="128">
        <v>2531.2399999999998</v>
      </c>
      <c r="Y297" s="128">
        <v>2462.08</v>
      </c>
      <c r="Z297" s="128">
        <v>2422.6799999999998</v>
      </c>
    </row>
    <row r="298" spans="2:26" ht="15.75" customHeight="1" x14ac:dyDescent="0.3">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spans="2:26" x14ac:dyDescent="0.3">
      <c r="B299" s="113" t="s">
        <v>75</v>
      </c>
      <c r="C299" s="114"/>
      <c r="D299" s="114"/>
      <c r="E299" s="114"/>
      <c r="F299" s="114"/>
      <c r="G299" s="114"/>
      <c r="H299" s="114"/>
      <c r="I299" s="114"/>
      <c r="J299" s="114"/>
      <c r="K299" s="114"/>
      <c r="L299" s="114"/>
      <c r="M299" s="114"/>
      <c r="N299" s="114"/>
      <c r="O299" s="114"/>
      <c r="P299" s="114"/>
      <c r="Q299" s="114"/>
      <c r="R299" s="114"/>
      <c r="S299" s="114"/>
      <c r="T299" s="115"/>
      <c r="U299" s="134">
        <v>769372.4</v>
      </c>
      <c r="V299" s="117"/>
      <c r="W299" s="117"/>
      <c r="X299" s="117"/>
      <c r="Y299" s="117"/>
      <c r="Z299" s="118"/>
    </row>
    <row r="300" spans="2:26" ht="15" customHeight="1" x14ac:dyDescent="0.3">
      <c r="B300" s="113" t="s">
        <v>76</v>
      </c>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5"/>
    </row>
    <row r="301" spans="2:26" ht="16.5" customHeight="1" x14ac:dyDescent="0.3">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3">
      <c r="B302" s="44"/>
      <c r="C302" s="44"/>
      <c r="D302" s="44"/>
      <c r="E302" s="44"/>
      <c r="F302" s="44"/>
      <c r="G302" s="44"/>
      <c r="H302" s="44"/>
      <c r="I302" s="44"/>
      <c r="J302" s="44"/>
      <c r="K302" s="44"/>
      <c r="L302" s="44"/>
      <c r="M302" s="44"/>
      <c r="N302" s="44"/>
      <c r="O302" s="44" t="s">
        <v>62</v>
      </c>
      <c r="P302" s="44"/>
      <c r="Q302" s="44"/>
      <c r="R302" s="44" t="s">
        <v>67</v>
      </c>
      <c r="S302" s="44"/>
      <c r="T302" s="44"/>
      <c r="U302" s="44" t="s">
        <v>69</v>
      </c>
      <c r="V302" s="44"/>
      <c r="W302" s="44"/>
      <c r="X302" s="44" t="s">
        <v>8</v>
      </c>
      <c r="Y302" s="44"/>
      <c r="Z302" s="44"/>
    </row>
    <row r="303" spans="2:26" ht="16.5" customHeight="1" x14ac:dyDescent="0.3">
      <c r="B303" s="41" t="s">
        <v>77</v>
      </c>
      <c r="C303" s="42"/>
      <c r="D303" s="42"/>
      <c r="E303" s="42"/>
      <c r="F303" s="42"/>
      <c r="G303" s="42"/>
      <c r="H303" s="42"/>
      <c r="I303" s="42"/>
      <c r="J303" s="42"/>
      <c r="K303" s="42"/>
      <c r="L303" s="42"/>
      <c r="M303" s="42"/>
      <c r="N303" s="43"/>
      <c r="O303" s="135">
        <v>917551.81</v>
      </c>
      <c r="P303" s="135"/>
      <c r="Q303" s="135"/>
      <c r="R303" s="135">
        <v>1219005.96</v>
      </c>
      <c r="S303" s="135"/>
      <c r="T303" s="135"/>
      <c r="U303" s="135">
        <v>1247096.67</v>
      </c>
      <c r="V303" s="135"/>
      <c r="W303" s="135"/>
      <c r="X303" s="135">
        <v>1320793.24</v>
      </c>
      <c r="Y303" s="135"/>
      <c r="Z303" s="135"/>
    </row>
    <row r="304" spans="2:26" x14ac:dyDescent="0.3">
      <c r="B304" s="136"/>
      <c r="C304" s="136"/>
      <c r="D304" s="136"/>
      <c r="E304" s="136"/>
      <c r="F304" s="136"/>
      <c r="G304" s="136"/>
      <c r="H304" s="136"/>
      <c r="I304" s="136"/>
      <c r="J304" s="136"/>
      <c r="K304" s="136"/>
      <c r="L304" s="136"/>
      <c r="M304" s="136"/>
      <c r="N304" s="136"/>
      <c r="O304" s="136"/>
      <c r="P304" s="136"/>
      <c r="Q304" s="137"/>
      <c r="R304" s="137"/>
      <c r="S304" s="137"/>
      <c r="T304" s="137"/>
      <c r="U304" s="137"/>
      <c r="V304" s="137"/>
      <c r="W304" s="137"/>
      <c r="X304" s="137"/>
      <c r="Y304" s="137"/>
      <c r="Z304" s="137"/>
    </row>
    <row r="305" spans="2:26" ht="18" x14ac:dyDescent="0.35">
      <c r="B305" s="120" t="s">
        <v>78</v>
      </c>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2"/>
    </row>
    <row r="306" spans="2:26" ht="32.25" customHeight="1" x14ac:dyDescent="0.3">
      <c r="B306" s="77" t="s">
        <v>79</v>
      </c>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9"/>
    </row>
    <row r="307" spans="2:26" ht="15" customHeight="1" x14ac:dyDescent="0.3">
      <c r="B307" s="113" t="s">
        <v>61</v>
      </c>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row>
    <row r="308" spans="2:26" ht="15" customHeight="1" x14ac:dyDescent="0.3">
      <c r="B308" s="123" t="s">
        <v>62</v>
      </c>
      <c r="C308" s="124" t="s">
        <v>63</v>
      </c>
      <c r="D308" s="125"/>
      <c r="E308" s="125"/>
      <c r="F308" s="125"/>
      <c r="G308" s="125"/>
      <c r="H308" s="125"/>
      <c r="I308" s="125"/>
      <c r="J308" s="125"/>
      <c r="K308" s="125"/>
      <c r="L308" s="125"/>
      <c r="M308" s="125"/>
      <c r="N308" s="125"/>
      <c r="O308" s="125"/>
      <c r="P308" s="125"/>
      <c r="Q308" s="125"/>
      <c r="R308" s="125"/>
      <c r="S308" s="125"/>
      <c r="T308" s="125"/>
      <c r="U308" s="125"/>
      <c r="V308" s="125"/>
      <c r="W308" s="125"/>
      <c r="X308" s="125"/>
      <c r="Y308" s="125"/>
      <c r="Z308" s="126"/>
    </row>
    <row r="309" spans="2:26" x14ac:dyDescent="0.3">
      <c r="B309" s="138" t="s">
        <v>64</v>
      </c>
      <c r="C309" s="88">
        <v>0</v>
      </c>
      <c r="D309" s="88">
        <v>4.1666666666666664E-2</v>
      </c>
      <c r="E309" s="88">
        <v>8.3333333333333329E-2</v>
      </c>
      <c r="F309" s="88">
        <v>0.125</v>
      </c>
      <c r="G309" s="88">
        <v>0.16666666666666666</v>
      </c>
      <c r="H309" s="88">
        <v>0.20833333333333334</v>
      </c>
      <c r="I309" s="88">
        <v>0.25</v>
      </c>
      <c r="J309" s="88">
        <v>0.29166666666666669</v>
      </c>
      <c r="K309" s="88">
        <v>0.33333333333333331</v>
      </c>
      <c r="L309" s="88">
        <v>0.375</v>
      </c>
      <c r="M309" s="88">
        <v>0.41666666666666669</v>
      </c>
      <c r="N309" s="88">
        <v>0.45833333333333331</v>
      </c>
      <c r="O309" s="88">
        <v>0.5</v>
      </c>
      <c r="P309" s="88">
        <v>0.54166666666666663</v>
      </c>
      <c r="Q309" s="88">
        <v>0.58333333333333337</v>
      </c>
      <c r="R309" s="88">
        <v>0.625</v>
      </c>
      <c r="S309" s="88">
        <v>0.66666666666666663</v>
      </c>
      <c r="T309" s="88">
        <v>0.70833333333333337</v>
      </c>
      <c r="U309" s="88">
        <v>0.75</v>
      </c>
      <c r="V309" s="88">
        <v>0.79166666666666663</v>
      </c>
      <c r="W309" s="88">
        <v>0.83333333333333337</v>
      </c>
      <c r="X309" s="88">
        <v>0.875</v>
      </c>
      <c r="Y309" s="88">
        <v>0.91666666666666663</v>
      </c>
      <c r="Z309" s="88">
        <v>0.95833333333333337</v>
      </c>
    </row>
    <row r="310" spans="2:26" x14ac:dyDescent="0.3">
      <c r="B310" s="139"/>
      <c r="C310" s="89" t="s">
        <v>65</v>
      </c>
      <c r="D310" s="89" t="s">
        <v>65</v>
      </c>
      <c r="E310" s="89" t="s">
        <v>65</v>
      </c>
      <c r="F310" s="89" t="s">
        <v>65</v>
      </c>
      <c r="G310" s="89" t="s">
        <v>65</v>
      </c>
      <c r="H310" s="89" t="s">
        <v>65</v>
      </c>
      <c r="I310" s="89" t="s">
        <v>65</v>
      </c>
      <c r="J310" s="89" t="s">
        <v>65</v>
      </c>
      <c r="K310" s="89" t="s">
        <v>65</v>
      </c>
      <c r="L310" s="89" t="s">
        <v>65</v>
      </c>
      <c r="M310" s="89" t="s">
        <v>65</v>
      </c>
      <c r="N310" s="89" t="s">
        <v>65</v>
      </c>
      <c r="O310" s="89" t="s">
        <v>65</v>
      </c>
      <c r="P310" s="89" t="s">
        <v>65</v>
      </c>
      <c r="Q310" s="89" t="s">
        <v>65</v>
      </c>
      <c r="R310" s="89" t="s">
        <v>65</v>
      </c>
      <c r="S310" s="89" t="s">
        <v>65</v>
      </c>
      <c r="T310" s="89" t="s">
        <v>65</v>
      </c>
      <c r="U310" s="89" t="s">
        <v>65</v>
      </c>
      <c r="V310" s="89" t="s">
        <v>65</v>
      </c>
      <c r="W310" s="89" t="s">
        <v>65</v>
      </c>
      <c r="X310" s="89" t="s">
        <v>65</v>
      </c>
      <c r="Y310" s="89" t="s">
        <v>65</v>
      </c>
      <c r="Z310" s="89" t="s">
        <v>66</v>
      </c>
    </row>
    <row r="311" spans="2:26" x14ac:dyDescent="0.3">
      <c r="B311" s="140"/>
      <c r="C311" s="90">
        <v>4.1666666666666664E-2</v>
      </c>
      <c r="D311" s="90">
        <v>8.3333333333333329E-2</v>
      </c>
      <c r="E311" s="90">
        <v>0.125</v>
      </c>
      <c r="F311" s="90">
        <v>0.16666666666666666</v>
      </c>
      <c r="G311" s="90">
        <v>0.20833333333333334</v>
      </c>
      <c r="H311" s="90">
        <v>0.25</v>
      </c>
      <c r="I311" s="90">
        <v>0.29166666666666669</v>
      </c>
      <c r="J311" s="90">
        <v>0.33333333333333331</v>
      </c>
      <c r="K311" s="90">
        <v>0.375</v>
      </c>
      <c r="L311" s="90">
        <v>0.41666666666666669</v>
      </c>
      <c r="M311" s="90">
        <v>0.45833333333333331</v>
      </c>
      <c r="N311" s="90">
        <v>0.5</v>
      </c>
      <c r="O311" s="90">
        <v>0.54166666666666663</v>
      </c>
      <c r="P311" s="90">
        <v>0.58333333333333337</v>
      </c>
      <c r="Q311" s="90">
        <v>0.625</v>
      </c>
      <c r="R311" s="90">
        <v>0.66666666666666663</v>
      </c>
      <c r="S311" s="90">
        <v>0.70833333333333337</v>
      </c>
      <c r="T311" s="90">
        <v>0.75</v>
      </c>
      <c r="U311" s="90">
        <v>0.79166666666666663</v>
      </c>
      <c r="V311" s="90">
        <v>0.83333333333333337</v>
      </c>
      <c r="W311" s="90">
        <v>0.875</v>
      </c>
      <c r="X311" s="90">
        <v>0.91666666666666663</v>
      </c>
      <c r="Y311" s="90">
        <v>0.95833333333333337</v>
      </c>
      <c r="Z311" s="90">
        <v>0</v>
      </c>
    </row>
    <row r="312" spans="2:26" x14ac:dyDescent="0.3">
      <c r="B312" s="127">
        <v>1</v>
      </c>
      <c r="C312" s="128">
        <v>2874.22</v>
      </c>
      <c r="D312" s="128">
        <v>2834.51</v>
      </c>
      <c r="E312" s="128">
        <v>2841.77</v>
      </c>
      <c r="F312" s="128">
        <v>2879.63</v>
      </c>
      <c r="G312" s="128">
        <v>2879.04</v>
      </c>
      <c r="H312" s="128">
        <v>2979.72</v>
      </c>
      <c r="I312" s="128">
        <v>3159.3</v>
      </c>
      <c r="J312" s="128">
        <v>3318.34</v>
      </c>
      <c r="K312" s="128">
        <v>3451.29</v>
      </c>
      <c r="L312" s="128">
        <v>3703.16</v>
      </c>
      <c r="M312" s="128">
        <v>3717.94</v>
      </c>
      <c r="N312" s="128">
        <v>3754.86</v>
      </c>
      <c r="O312" s="128">
        <v>3757</v>
      </c>
      <c r="P312" s="128">
        <v>3766.06</v>
      </c>
      <c r="Q312" s="128">
        <v>3550.91</v>
      </c>
      <c r="R312" s="128">
        <v>3506.93</v>
      </c>
      <c r="S312" s="128">
        <v>3487.04</v>
      </c>
      <c r="T312" s="128">
        <v>3666.94</v>
      </c>
      <c r="U312" s="128">
        <v>3849.34</v>
      </c>
      <c r="V312" s="128">
        <v>3809.56</v>
      </c>
      <c r="W312" s="128">
        <v>3498.62</v>
      </c>
      <c r="X312" s="128">
        <v>3213.06</v>
      </c>
      <c r="Y312" s="128">
        <v>3165.77</v>
      </c>
      <c r="Z312" s="128">
        <v>3007.66</v>
      </c>
    </row>
    <row r="313" spans="2:26" x14ac:dyDescent="0.3">
      <c r="B313" s="127">
        <v>2</v>
      </c>
      <c r="C313" s="128">
        <v>2952.79</v>
      </c>
      <c r="D313" s="128">
        <v>2895.3</v>
      </c>
      <c r="E313" s="128">
        <v>2893.18</v>
      </c>
      <c r="F313" s="128">
        <v>2937.07</v>
      </c>
      <c r="G313" s="128">
        <v>2952.26</v>
      </c>
      <c r="H313" s="128">
        <v>3005.21</v>
      </c>
      <c r="I313" s="128">
        <v>3167.15</v>
      </c>
      <c r="J313" s="128">
        <v>3268.24</v>
      </c>
      <c r="K313" s="128">
        <v>3358.42</v>
      </c>
      <c r="L313" s="128">
        <v>3510.79</v>
      </c>
      <c r="M313" s="128">
        <v>3526.7</v>
      </c>
      <c r="N313" s="128">
        <v>3527.1</v>
      </c>
      <c r="O313" s="128">
        <v>3521.41</v>
      </c>
      <c r="P313" s="128">
        <v>3262.08</v>
      </c>
      <c r="Q313" s="128">
        <v>3319.31</v>
      </c>
      <c r="R313" s="128">
        <v>3225.37</v>
      </c>
      <c r="S313" s="128">
        <v>3210.6</v>
      </c>
      <c r="T313" s="128">
        <v>3477.62</v>
      </c>
      <c r="U313" s="128">
        <v>3648.39</v>
      </c>
      <c r="V313" s="128">
        <v>3654.42</v>
      </c>
      <c r="W313" s="128">
        <v>3384.99</v>
      </c>
      <c r="X313" s="128">
        <v>3281.53</v>
      </c>
      <c r="Y313" s="128">
        <v>3162.15</v>
      </c>
      <c r="Z313" s="128">
        <v>3078.56</v>
      </c>
    </row>
    <row r="314" spans="2:26" x14ac:dyDescent="0.3">
      <c r="B314" s="127">
        <v>3</v>
      </c>
      <c r="C314" s="128">
        <v>3044.89</v>
      </c>
      <c r="D314" s="128">
        <v>2969.91</v>
      </c>
      <c r="E314" s="128">
        <v>2978.27</v>
      </c>
      <c r="F314" s="128">
        <v>2961.12</v>
      </c>
      <c r="G314" s="128">
        <v>2982.21</v>
      </c>
      <c r="H314" s="128">
        <v>3063.41</v>
      </c>
      <c r="I314" s="128">
        <v>3189.58</v>
      </c>
      <c r="J314" s="128">
        <v>3332.63</v>
      </c>
      <c r="K314" s="128">
        <v>3490.87</v>
      </c>
      <c r="L314" s="128">
        <v>3694.72</v>
      </c>
      <c r="M314" s="128">
        <v>3758.38</v>
      </c>
      <c r="N314" s="128">
        <v>3755.19</v>
      </c>
      <c r="O314" s="128">
        <v>3723.52</v>
      </c>
      <c r="P314" s="128">
        <v>3802.62</v>
      </c>
      <c r="Q314" s="128">
        <v>3811.9</v>
      </c>
      <c r="R314" s="128">
        <v>3784.43</v>
      </c>
      <c r="S314" s="128">
        <v>3743.96</v>
      </c>
      <c r="T314" s="128">
        <v>3470.71</v>
      </c>
      <c r="U314" s="128">
        <v>3680.6</v>
      </c>
      <c r="V314" s="128">
        <v>3759.64</v>
      </c>
      <c r="W314" s="128">
        <v>3371.74</v>
      </c>
      <c r="X314" s="128">
        <v>3221.88</v>
      </c>
      <c r="Y314" s="128">
        <v>3161.26</v>
      </c>
      <c r="Z314" s="128">
        <v>3073.71</v>
      </c>
    </row>
    <row r="315" spans="2:26" x14ac:dyDescent="0.3">
      <c r="B315" s="127">
        <v>4</v>
      </c>
      <c r="C315" s="128">
        <v>3053.59</v>
      </c>
      <c r="D315" s="128">
        <v>3010.88</v>
      </c>
      <c r="E315" s="128">
        <v>3012.94</v>
      </c>
      <c r="F315" s="128">
        <v>2999.88</v>
      </c>
      <c r="G315" s="128">
        <v>2976.92</v>
      </c>
      <c r="H315" s="128">
        <v>3015.26</v>
      </c>
      <c r="I315" s="128">
        <v>3037.23</v>
      </c>
      <c r="J315" s="128">
        <v>3138.2</v>
      </c>
      <c r="K315" s="128">
        <v>3220.52</v>
      </c>
      <c r="L315" s="128">
        <v>3225.37</v>
      </c>
      <c r="M315" s="128">
        <v>3226.29</v>
      </c>
      <c r="N315" s="128">
        <v>3422.61</v>
      </c>
      <c r="O315" s="128">
        <v>3342.74</v>
      </c>
      <c r="P315" s="128">
        <v>3383.21</v>
      </c>
      <c r="Q315" s="128">
        <v>3382.56</v>
      </c>
      <c r="R315" s="128">
        <v>3350.31</v>
      </c>
      <c r="S315" s="128">
        <v>3429.66</v>
      </c>
      <c r="T315" s="128">
        <v>3492.58</v>
      </c>
      <c r="U315" s="128">
        <v>3665.96</v>
      </c>
      <c r="V315" s="128">
        <v>3409.32</v>
      </c>
      <c r="W315" s="128">
        <v>3443.61</v>
      </c>
      <c r="X315" s="128">
        <v>3210.4</v>
      </c>
      <c r="Y315" s="128">
        <v>3163.07</v>
      </c>
      <c r="Z315" s="128">
        <v>3054.97</v>
      </c>
    </row>
    <row r="316" spans="2:26" ht="15" customHeight="1" x14ac:dyDescent="0.3">
      <c r="B316" s="127">
        <v>5</v>
      </c>
      <c r="C316" s="128">
        <v>2962.72</v>
      </c>
      <c r="D316" s="128">
        <v>2918.29</v>
      </c>
      <c r="E316" s="128">
        <v>2927.01</v>
      </c>
      <c r="F316" s="128">
        <v>2914.67</v>
      </c>
      <c r="G316" s="128">
        <v>2919.49</v>
      </c>
      <c r="H316" s="128">
        <v>2982.3</v>
      </c>
      <c r="I316" s="128">
        <v>3163.02</v>
      </c>
      <c r="J316" s="128">
        <v>3216.74</v>
      </c>
      <c r="K316" s="128">
        <v>3272.21</v>
      </c>
      <c r="L316" s="128">
        <v>3269.84</v>
      </c>
      <c r="M316" s="128">
        <v>3358.66</v>
      </c>
      <c r="N316" s="128">
        <v>3357.57</v>
      </c>
      <c r="O316" s="128">
        <v>3311.94</v>
      </c>
      <c r="P316" s="128">
        <v>3359.82</v>
      </c>
      <c r="Q316" s="128">
        <v>3476.55</v>
      </c>
      <c r="R316" s="128">
        <v>3363.16</v>
      </c>
      <c r="S316" s="128">
        <v>3252.93</v>
      </c>
      <c r="T316" s="128">
        <v>3316.12</v>
      </c>
      <c r="U316" s="128">
        <v>3310.85</v>
      </c>
      <c r="V316" s="128">
        <v>3210.25</v>
      </c>
      <c r="W316" s="128">
        <v>3169.77</v>
      </c>
      <c r="X316" s="128">
        <v>3119.93</v>
      </c>
      <c r="Y316" s="128">
        <v>3012.64</v>
      </c>
      <c r="Z316" s="128">
        <v>2955.12</v>
      </c>
    </row>
    <row r="317" spans="2:26" x14ac:dyDescent="0.3">
      <c r="B317" s="127">
        <v>6</v>
      </c>
      <c r="C317" s="128">
        <v>2918.77</v>
      </c>
      <c r="D317" s="128">
        <v>2798.51</v>
      </c>
      <c r="E317" s="128">
        <v>2794.07</v>
      </c>
      <c r="F317" s="128">
        <v>2844.19</v>
      </c>
      <c r="G317" s="128">
        <v>2856.35</v>
      </c>
      <c r="H317" s="128">
        <v>3099.45</v>
      </c>
      <c r="I317" s="128">
        <v>3132.41</v>
      </c>
      <c r="J317" s="128">
        <v>3162.98</v>
      </c>
      <c r="K317" s="128">
        <v>3199.99</v>
      </c>
      <c r="L317" s="128">
        <v>3287.19</v>
      </c>
      <c r="M317" s="128">
        <v>3294.76</v>
      </c>
      <c r="N317" s="128">
        <v>3288.06</v>
      </c>
      <c r="O317" s="128">
        <v>3288.03</v>
      </c>
      <c r="P317" s="128">
        <v>3274.7</v>
      </c>
      <c r="Q317" s="128">
        <v>3272.82</v>
      </c>
      <c r="R317" s="128">
        <v>3241.93</v>
      </c>
      <c r="S317" s="128">
        <v>3271.49</v>
      </c>
      <c r="T317" s="128">
        <v>3338.75</v>
      </c>
      <c r="U317" s="128">
        <v>3529.15</v>
      </c>
      <c r="V317" s="128">
        <v>3582.43</v>
      </c>
      <c r="W317" s="128">
        <v>3329.82</v>
      </c>
      <c r="X317" s="128">
        <v>3179.78</v>
      </c>
      <c r="Y317" s="128">
        <v>3076.08</v>
      </c>
      <c r="Z317" s="128">
        <v>2965.88</v>
      </c>
    </row>
    <row r="318" spans="2:26" x14ac:dyDescent="0.3">
      <c r="B318" s="127">
        <v>7</v>
      </c>
      <c r="C318" s="128">
        <v>2951.73</v>
      </c>
      <c r="D318" s="128">
        <v>2922.7</v>
      </c>
      <c r="E318" s="128">
        <v>2923.47</v>
      </c>
      <c r="F318" s="128">
        <v>2945.24</v>
      </c>
      <c r="G318" s="128">
        <v>2958.47</v>
      </c>
      <c r="H318" s="128">
        <v>3011.2</v>
      </c>
      <c r="I318" s="128">
        <v>3128.67</v>
      </c>
      <c r="J318" s="128">
        <v>3277.25</v>
      </c>
      <c r="K318" s="128">
        <v>3328.92</v>
      </c>
      <c r="L318" s="128">
        <v>3342.2</v>
      </c>
      <c r="M318" s="128">
        <v>3342.7</v>
      </c>
      <c r="N318" s="128">
        <v>3348.1</v>
      </c>
      <c r="O318" s="128">
        <v>3345.33</v>
      </c>
      <c r="P318" s="128">
        <v>3317.24</v>
      </c>
      <c r="Q318" s="128">
        <v>3260.19</v>
      </c>
      <c r="R318" s="128">
        <v>3632.69</v>
      </c>
      <c r="S318" s="128">
        <v>3623.96</v>
      </c>
      <c r="T318" s="128">
        <v>3606.18</v>
      </c>
      <c r="U318" s="128">
        <v>3358.66</v>
      </c>
      <c r="V318" s="128">
        <v>3196.3</v>
      </c>
      <c r="W318" s="128">
        <v>3153.63</v>
      </c>
      <c r="X318" s="128">
        <v>3132.54</v>
      </c>
      <c r="Y318" s="128">
        <v>3032.46</v>
      </c>
      <c r="Z318" s="128">
        <v>2979.24</v>
      </c>
    </row>
    <row r="319" spans="2:26" x14ac:dyDescent="0.3">
      <c r="B319" s="127">
        <v>8</v>
      </c>
      <c r="C319" s="128">
        <v>2966.94</v>
      </c>
      <c r="D319" s="128">
        <v>2923.65</v>
      </c>
      <c r="E319" s="128">
        <v>2921.65</v>
      </c>
      <c r="F319" s="128">
        <v>2940.66</v>
      </c>
      <c r="G319" s="128">
        <v>2955.92</v>
      </c>
      <c r="H319" s="128">
        <v>2994.84</v>
      </c>
      <c r="I319" s="128">
        <v>3151.15</v>
      </c>
      <c r="J319" s="128">
        <v>3309.96</v>
      </c>
      <c r="K319" s="128">
        <v>3380.95</v>
      </c>
      <c r="L319" s="128">
        <v>3351.78</v>
      </c>
      <c r="M319" s="128">
        <v>3662.11</v>
      </c>
      <c r="N319" s="128">
        <v>3671.55</v>
      </c>
      <c r="O319" s="128">
        <v>3670.15</v>
      </c>
      <c r="P319" s="128">
        <v>3665.43</v>
      </c>
      <c r="Q319" s="128">
        <v>3633.53</v>
      </c>
      <c r="R319" s="128">
        <v>3672.98</v>
      </c>
      <c r="S319" s="128">
        <v>3710.82</v>
      </c>
      <c r="T319" s="128">
        <v>3712.95</v>
      </c>
      <c r="U319" s="128">
        <v>3851.75</v>
      </c>
      <c r="V319" s="128">
        <v>3339.01</v>
      </c>
      <c r="W319" s="128">
        <v>3336.73</v>
      </c>
      <c r="X319" s="128">
        <v>3198.3</v>
      </c>
      <c r="Y319" s="128">
        <v>3086.4</v>
      </c>
      <c r="Z319" s="128">
        <v>2979.21</v>
      </c>
    </row>
    <row r="320" spans="2:26" x14ac:dyDescent="0.3">
      <c r="B320" s="127">
        <v>9</v>
      </c>
      <c r="C320" s="128">
        <v>2954.19</v>
      </c>
      <c r="D320" s="128">
        <v>2927.25</v>
      </c>
      <c r="E320" s="128">
        <v>2930.58</v>
      </c>
      <c r="F320" s="128">
        <v>2952.3</v>
      </c>
      <c r="G320" s="128">
        <v>2964.2</v>
      </c>
      <c r="H320" s="128">
        <v>2993.1</v>
      </c>
      <c r="I320" s="128">
        <v>3139.19</v>
      </c>
      <c r="J320" s="128">
        <v>3234.98</v>
      </c>
      <c r="K320" s="128">
        <v>3341.86</v>
      </c>
      <c r="L320" s="128">
        <v>3367.77</v>
      </c>
      <c r="M320" s="128">
        <v>3364.85</v>
      </c>
      <c r="N320" s="128">
        <v>3364.09</v>
      </c>
      <c r="O320" s="128">
        <v>3361.23</v>
      </c>
      <c r="P320" s="128">
        <v>3357.98</v>
      </c>
      <c r="Q320" s="128">
        <v>3359.19</v>
      </c>
      <c r="R320" s="128">
        <v>3381.28</v>
      </c>
      <c r="S320" s="128">
        <v>3431.93</v>
      </c>
      <c r="T320" s="128">
        <v>3355.34</v>
      </c>
      <c r="U320" s="128">
        <v>3762.58</v>
      </c>
      <c r="V320" s="128">
        <v>3321.03</v>
      </c>
      <c r="W320" s="128">
        <v>3270.17</v>
      </c>
      <c r="X320" s="128">
        <v>3153.26</v>
      </c>
      <c r="Y320" s="128">
        <v>3061.27</v>
      </c>
      <c r="Z320" s="128">
        <v>3035.28</v>
      </c>
    </row>
    <row r="321" spans="2:26" x14ac:dyDescent="0.3">
      <c r="B321" s="127">
        <v>10</v>
      </c>
      <c r="C321" s="128">
        <v>3070.62</v>
      </c>
      <c r="D321" s="128">
        <v>3029.56</v>
      </c>
      <c r="E321" s="128">
        <v>3023.82</v>
      </c>
      <c r="F321" s="128">
        <v>3035.18</v>
      </c>
      <c r="G321" s="128">
        <v>3042.75</v>
      </c>
      <c r="H321" s="128">
        <v>3057.32</v>
      </c>
      <c r="I321" s="128">
        <v>3128.78</v>
      </c>
      <c r="J321" s="128">
        <v>3168.35</v>
      </c>
      <c r="K321" s="128">
        <v>3362.32</v>
      </c>
      <c r="L321" s="128">
        <v>3433.19</v>
      </c>
      <c r="M321" s="128">
        <v>3432.7</v>
      </c>
      <c r="N321" s="128">
        <v>3441.95</v>
      </c>
      <c r="O321" s="128">
        <v>3429.72</v>
      </c>
      <c r="P321" s="128">
        <v>3436.24</v>
      </c>
      <c r="Q321" s="128">
        <v>3426.26</v>
      </c>
      <c r="R321" s="128">
        <v>3680.43</v>
      </c>
      <c r="S321" s="128">
        <v>3690.71</v>
      </c>
      <c r="T321" s="128">
        <v>3751.17</v>
      </c>
      <c r="U321" s="128">
        <v>3828.83</v>
      </c>
      <c r="V321" s="128">
        <v>3752.85</v>
      </c>
      <c r="W321" s="128">
        <v>3403.74</v>
      </c>
      <c r="X321" s="128">
        <v>3255.85</v>
      </c>
      <c r="Y321" s="128">
        <v>3158.19</v>
      </c>
      <c r="Z321" s="128">
        <v>3100.03</v>
      </c>
    </row>
    <row r="322" spans="2:26" x14ac:dyDescent="0.3">
      <c r="B322" s="127">
        <v>11</v>
      </c>
      <c r="C322" s="128">
        <v>3090.51</v>
      </c>
      <c r="D322" s="128">
        <v>3028.33</v>
      </c>
      <c r="E322" s="128">
        <v>3050.6</v>
      </c>
      <c r="F322" s="128">
        <v>3061.99</v>
      </c>
      <c r="G322" s="128">
        <v>3044.26</v>
      </c>
      <c r="H322" s="128">
        <v>3037.42</v>
      </c>
      <c r="I322" s="128">
        <v>3098.04</v>
      </c>
      <c r="J322" s="128">
        <v>3164.77</v>
      </c>
      <c r="K322" s="128">
        <v>3246.19</v>
      </c>
      <c r="L322" s="128">
        <v>3319.9</v>
      </c>
      <c r="M322" s="128">
        <v>3321.36</v>
      </c>
      <c r="N322" s="128">
        <v>3317.33</v>
      </c>
      <c r="O322" s="128">
        <v>3303.58</v>
      </c>
      <c r="P322" s="128">
        <v>3343.05</v>
      </c>
      <c r="Q322" s="128">
        <v>3397.72</v>
      </c>
      <c r="R322" s="128">
        <v>3478.96</v>
      </c>
      <c r="S322" s="128">
        <v>3546.75</v>
      </c>
      <c r="T322" s="128">
        <v>3566.15</v>
      </c>
      <c r="U322" s="128">
        <v>3718.5</v>
      </c>
      <c r="V322" s="128">
        <v>3403.93</v>
      </c>
      <c r="W322" s="128">
        <v>3318.07</v>
      </c>
      <c r="X322" s="128">
        <v>3196.62</v>
      </c>
      <c r="Y322" s="128">
        <v>3160.37</v>
      </c>
      <c r="Z322" s="128">
        <v>3126.69</v>
      </c>
    </row>
    <row r="323" spans="2:26" x14ac:dyDescent="0.3">
      <c r="B323" s="127">
        <v>12</v>
      </c>
      <c r="C323" s="128">
        <v>3040.42</v>
      </c>
      <c r="D323" s="128">
        <v>3016.51</v>
      </c>
      <c r="E323" s="128">
        <v>3013.42</v>
      </c>
      <c r="F323" s="128">
        <v>3048.12</v>
      </c>
      <c r="G323" s="128">
        <v>3067.46</v>
      </c>
      <c r="H323" s="128">
        <v>3100.19</v>
      </c>
      <c r="I323" s="128">
        <v>3236.06</v>
      </c>
      <c r="J323" s="128">
        <v>3499.67</v>
      </c>
      <c r="K323" s="128">
        <v>3822.16</v>
      </c>
      <c r="L323" s="128">
        <v>3914.47</v>
      </c>
      <c r="M323" s="128">
        <v>3901.34</v>
      </c>
      <c r="N323" s="128">
        <v>3887.63</v>
      </c>
      <c r="O323" s="128">
        <v>3896</v>
      </c>
      <c r="P323" s="128">
        <v>3876.81</v>
      </c>
      <c r="Q323" s="128">
        <v>3841.76</v>
      </c>
      <c r="R323" s="128">
        <v>3957.14</v>
      </c>
      <c r="S323" s="128">
        <v>3968.04</v>
      </c>
      <c r="T323" s="128">
        <v>3980.76</v>
      </c>
      <c r="U323" s="128">
        <v>4066.95</v>
      </c>
      <c r="V323" s="128">
        <v>3873.93</v>
      </c>
      <c r="W323" s="128">
        <v>3604.7</v>
      </c>
      <c r="X323" s="128">
        <v>3218.79</v>
      </c>
      <c r="Y323" s="128">
        <v>3159.04</v>
      </c>
      <c r="Z323" s="128">
        <v>3067.42</v>
      </c>
    </row>
    <row r="324" spans="2:26" x14ac:dyDescent="0.3">
      <c r="B324" s="127">
        <v>13</v>
      </c>
      <c r="C324" s="128">
        <v>2934.1</v>
      </c>
      <c r="D324" s="128">
        <v>2915.47</v>
      </c>
      <c r="E324" s="128">
        <v>2911.94</v>
      </c>
      <c r="F324" s="128">
        <v>2947.89</v>
      </c>
      <c r="G324" s="128">
        <v>2961.36</v>
      </c>
      <c r="H324" s="128">
        <v>2990.79</v>
      </c>
      <c r="I324" s="128">
        <v>3140.11</v>
      </c>
      <c r="J324" s="128">
        <v>3295.36</v>
      </c>
      <c r="K324" s="128">
        <v>3434.97</v>
      </c>
      <c r="L324" s="128">
        <v>3525.39</v>
      </c>
      <c r="M324" s="128">
        <v>3350.86</v>
      </c>
      <c r="N324" s="128">
        <v>3342.52</v>
      </c>
      <c r="O324" s="128">
        <v>3339.24</v>
      </c>
      <c r="P324" s="128">
        <v>3330.85</v>
      </c>
      <c r="Q324" s="128">
        <v>3604.52</v>
      </c>
      <c r="R324" s="128">
        <v>3563.02</v>
      </c>
      <c r="S324" s="128">
        <v>3740.47</v>
      </c>
      <c r="T324" s="128">
        <v>3774.17</v>
      </c>
      <c r="U324" s="128">
        <v>3746.74</v>
      </c>
      <c r="V324" s="128">
        <v>3562.96</v>
      </c>
      <c r="W324" s="128">
        <v>3638.24</v>
      </c>
      <c r="X324" s="128">
        <v>3450.95</v>
      </c>
      <c r="Y324" s="128">
        <v>3193.6</v>
      </c>
      <c r="Z324" s="128">
        <v>3011.4</v>
      </c>
    </row>
    <row r="325" spans="2:26" x14ac:dyDescent="0.3">
      <c r="B325" s="127">
        <v>14</v>
      </c>
      <c r="C325" s="128">
        <v>2968.77</v>
      </c>
      <c r="D325" s="128">
        <v>2958.74</v>
      </c>
      <c r="E325" s="128">
        <v>2959.22</v>
      </c>
      <c r="F325" s="128">
        <v>3002.77</v>
      </c>
      <c r="G325" s="128">
        <v>3020.74</v>
      </c>
      <c r="H325" s="128">
        <v>3064.06</v>
      </c>
      <c r="I325" s="128">
        <v>3143.46</v>
      </c>
      <c r="J325" s="128">
        <v>3318.99</v>
      </c>
      <c r="K325" s="128">
        <v>3433.47</v>
      </c>
      <c r="L325" s="128">
        <v>3687.57</v>
      </c>
      <c r="M325" s="128">
        <v>3697.37</v>
      </c>
      <c r="N325" s="128">
        <v>3623.13</v>
      </c>
      <c r="O325" s="128">
        <v>3648.06</v>
      </c>
      <c r="P325" s="128">
        <v>3468.71</v>
      </c>
      <c r="Q325" s="128">
        <v>3470.24</v>
      </c>
      <c r="R325" s="128">
        <v>3473.66</v>
      </c>
      <c r="S325" s="128">
        <v>3472.59</v>
      </c>
      <c r="T325" s="128">
        <v>3957.08</v>
      </c>
      <c r="U325" s="128">
        <v>3634.9</v>
      </c>
      <c r="V325" s="128">
        <v>3860.58</v>
      </c>
      <c r="W325" s="128">
        <v>3480.62</v>
      </c>
      <c r="X325" s="128">
        <v>3215.98</v>
      </c>
      <c r="Y325" s="128">
        <v>3155.69</v>
      </c>
      <c r="Z325" s="128">
        <v>3070.29</v>
      </c>
    </row>
    <row r="326" spans="2:26" x14ac:dyDescent="0.3">
      <c r="B326" s="127">
        <v>15</v>
      </c>
      <c r="C326" s="128">
        <v>3059.91</v>
      </c>
      <c r="D326" s="128">
        <v>3029.8</v>
      </c>
      <c r="E326" s="128">
        <v>3054.23</v>
      </c>
      <c r="F326" s="128">
        <v>3098.1</v>
      </c>
      <c r="G326" s="128">
        <v>3102.37</v>
      </c>
      <c r="H326" s="128">
        <v>3135.02</v>
      </c>
      <c r="I326" s="128">
        <v>3236.51</v>
      </c>
      <c r="J326" s="128">
        <v>3424.02</v>
      </c>
      <c r="K326" s="128">
        <v>3690.56</v>
      </c>
      <c r="L326" s="128">
        <v>3758.48</v>
      </c>
      <c r="M326" s="128">
        <v>3750.47</v>
      </c>
      <c r="N326" s="128">
        <v>3779.14</v>
      </c>
      <c r="O326" s="128">
        <v>3786.07</v>
      </c>
      <c r="P326" s="128">
        <v>3841.02</v>
      </c>
      <c r="Q326" s="128">
        <v>3886.25</v>
      </c>
      <c r="R326" s="128">
        <v>4003.93</v>
      </c>
      <c r="S326" s="128">
        <v>3988.84</v>
      </c>
      <c r="T326" s="128">
        <v>4096.78</v>
      </c>
      <c r="U326" s="128">
        <v>4098.09</v>
      </c>
      <c r="V326" s="128">
        <v>4103.21</v>
      </c>
      <c r="W326" s="128">
        <v>3796.82</v>
      </c>
      <c r="X326" s="128">
        <v>3546.71</v>
      </c>
      <c r="Y326" s="128">
        <v>3206.16</v>
      </c>
      <c r="Z326" s="128">
        <v>3157.22</v>
      </c>
    </row>
    <row r="327" spans="2:26" x14ac:dyDescent="0.3">
      <c r="B327" s="127">
        <v>16</v>
      </c>
      <c r="C327" s="128">
        <v>3084.14</v>
      </c>
      <c r="D327" s="128">
        <v>3056.99</v>
      </c>
      <c r="E327" s="128">
        <v>3091.14</v>
      </c>
      <c r="F327" s="128">
        <v>3128.34</v>
      </c>
      <c r="G327" s="128">
        <v>3133.58</v>
      </c>
      <c r="H327" s="128">
        <v>3180.42</v>
      </c>
      <c r="I327" s="128">
        <v>3239.38</v>
      </c>
      <c r="J327" s="128">
        <v>3339.09</v>
      </c>
      <c r="K327" s="128">
        <v>3537.84</v>
      </c>
      <c r="L327" s="128">
        <v>3688.76</v>
      </c>
      <c r="M327" s="128">
        <v>3537.45</v>
      </c>
      <c r="N327" s="128">
        <v>3535.47</v>
      </c>
      <c r="O327" s="128">
        <v>3692.29</v>
      </c>
      <c r="P327" s="128">
        <v>3675.05</v>
      </c>
      <c r="Q327" s="128">
        <v>3817.82</v>
      </c>
      <c r="R327" s="128">
        <v>3769.98</v>
      </c>
      <c r="S327" s="128">
        <v>3786.25</v>
      </c>
      <c r="T327" s="128">
        <v>3811.99</v>
      </c>
      <c r="U327" s="128">
        <v>3766.74</v>
      </c>
      <c r="V327" s="128">
        <v>3758.24</v>
      </c>
      <c r="W327" s="128">
        <v>3499.14</v>
      </c>
      <c r="X327" s="128">
        <v>3204.56</v>
      </c>
      <c r="Y327" s="128">
        <v>3163.15</v>
      </c>
      <c r="Z327" s="128">
        <v>3133.54</v>
      </c>
    </row>
    <row r="328" spans="2:26" x14ac:dyDescent="0.3">
      <c r="B328" s="127">
        <v>17</v>
      </c>
      <c r="C328" s="128">
        <v>3138.21</v>
      </c>
      <c r="D328" s="128">
        <v>3112.54</v>
      </c>
      <c r="E328" s="128">
        <v>3107.14</v>
      </c>
      <c r="F328" s="128">
        <v>3108.63</v>
      </c>
      <c r="G328" s="128">
        <v>3090.46</v>
      </c>
      <c r="H328" s="128">
        <v>3112.24</v>
      </c>
      <c r="I328" s="128">
        <v>3160.49</v>
      </c>
      <c r="J328" s="128">
        <v>3339.4</v>
      </c>
      <c r="K328" s="128">
        <v>3678.87</v>
      </c>
      <c r="L328" s="128">
        <v>3784.07</v>
      </c>
      <c r="M328" s="128">
        <v>3301.73</v>
      </c>
      <c r="N328" s="128">
        <v>3715.44</v>
      </c>
      <c r="O328" s="128">
        <v>3823.06</v>
      </c>
      <c r="P328" s="128">
        <v>3731.42</v>
      </c>
      <c r="Q328" s="128">
        <v>4120.8900000000003</v>
      </c>
      <c r="R328" s="128">
        <v>4117.91</v>
      </c>
      <c r="S328" s="128">
        <v>4118.1400000000003</v>
      </c>
      <c r="T328" s="128">
        <v>4116.66</v>
      </c>
      <c r="U328" s="128">
        <v>4108.71</v>
      </c>
      <c r="V328" s="128">
        <v>4027.57</v>
      </c>
      <c r="W328" s="128">
        <v>3975.3</v>
      </c>
      <c r="X328" s="128">
        <v>3698.15</v>
      </c>
      <c r="Y328" s="128">
        <v>3368.57</v>
      </c>
      <c r="Z328" s="128">
        <v>3168.51</v>
      </c>
    </row>
    <row r="329" spans="2:26" x14ac:dyDescent="0.3">
      <c r="B329" s="127">
        <v>18</v>
      </c>
      <c r="C329" s="128">
        <v>3158.4</v>
      </c>
      <c r="D329" s="128">
        <v>3079.04</v>
      </c>
      <c r="E329" s="128">
        <v>3058.68</v>
      </c>
      <c r="F329" s="128">
        <v>3065.03</v>
      </c>
      <c r="G329" s="128">
        <v>3061.39</v>
      </c>
      <c r="H329" s="128">
        <v>3068.52</v>
      </c>
      <c r="I329" s="128">
        <v>3154.86</v>
      </c>
      <c r="J329" s="128">
        <v>3256.17</v>
      </c>
      <c r="K329" s="128">
        <v>3476.55</v>
      </c>
      <c r="L329" s="128">
        <v>3778.03</v>
      </c>
      <c r="M329" s="128">
        <v>3780.87</v>
      </c>
      <c r="N329" s="128">
        <v>3776.84</v>
      </c>
      <c r="O329" s="128">
        <v>3765.63</v>
      </c>
      <c r="P329" s="128">
        <v>3775.46</v>
      </c>
      <c r="Q329" s="128">
        <v>4120.87</v>
      </c>
      <c r="R329" s="128">
        <v>4116.58</v>
      </c>
      <c r="S329" s="128">
        <v>4134.7700000000004</v>
      </c>
      <c r="T329" s="128">
        <v>4134.7700000000004</v>
      </c>
      <c r="U329" s="128">
        <v>4125.1099999999997</v>
      </c>
      <c r="V329" s="128">
        <v>3956.9</v>
      </c>
      <c r="W329" s="128">
        <v>3765.37</v>
      </c>
      <c r="X329" s="128">
        <v>3376.98</v>
      </c>
      <c r="Y329" s="128">
        <v>3261.62</v>
      </c>
      <c r="Z329" s="128">
        <v>3119.02</v>
      </c>
    </row>
    <row r="330" spans="2:26" x14ac:dyDescent="0.3">
      <c r="B330" s="127">
        <v>19</v>
      </c>
      <c r="C330" s="128">
        <v>3076.31</v>
      </c>
      <c r="D330" s="128">
        <v>3027.57</v>
      </c>
      <c r="E330" s="128">
        <v>3069.19</v>
      </c>
      <c r="F330" s="128">
        <v>3161.68</v>
      </c>
      <c r="G330" s="128">
        <v>3117.61</v>
      </c>
      <c r="H330" s="128">
        <v>3171.49</v>
      </c>
      <c r="I330" s="128">
        <v>3187.98</v>
      </c>
      <c r="J330" s="128">
        <v>3324.66</v>
      </c>
      <c r="K330" s="128">
        <v>3431.6</v>
      </c>
      <c r="L330" s="128">
        <v>3456.31</v>
      </c>
      <c r="M330" s="128">
        <v>3446.61</v>
      </c>
      <c r="N330" s="128">
        <v>3447.28</v>
      </c>
      <c r="O330" s="128">
        <v>3424.75</v>
      </c>
      <c r="P330" s="128">
        <v>3251.7</v>
      </c>
      <c r="Q330" s="128">
        <v>3754.54</v>
      </c>
      <c r="R330" s="128">
        <v>3672.58</v>
      </c>
      <c r="S330" s="128">
        <v>3709.8</v>
      </c>
      <c r="T330" s="128">
        <v>3756.65</v>
      </c>
      <c r="U330" s="128">
        <v>3458.49</v>
      </c>
      <c r="V330" s="128">
        <v>3186.54</v>
      </c>
      <c r="W330" s="128">
        <v>3171.52</v>
      </c>
      <c r="X330" s="128">
        <v>3122.93</v>
      </c>
      <c r="Y330" s="128">
        <v>3041.55</v>
      </c>
      <c r="Z330" s="128">
        <v>2982.27</v>
      </c>
    </row>
    <row r="331" spans="2:26" x14ac:dyDescent="0.3">
      <c r="B331" s="127">
        <v>20</v>
      </c>
      <c r="C331" s="128">
        <v>2891.39</v>
      </c>
      <c r="D331" s="128">
        <v>2865.76</v>
      </c>
      <c r="E331" s="128">
        <v>2876.97</v>
      </c>
      <c r="F331" s="128">
        <v>2922.41</v>
      </c>
      <c r="G331" s="128">
        <v>2962.81</v>
      </c>
      <c r="H331" s="128">
        <v>2961.16</v>
      </c>
      <c r="I331" s="128">
        <v>3119.89</v>
      </c>
      <c r="J331" s="128">
        <v>3262.51</v>
      </c>
      <c r="K331" s="128">
        <v>3350.24</v>
      </c>
      <c r="L331" s="128">
        <v>3377.71</v>
      </c>
      <c r="M331" s="128">
        <v>3371.33</v>
      </c>
      <c r="N331" s="128">
        <v>3362.1</v>
      </c>
      <c r="O331" s="128">
        <v>3370.02</v>
      </c>
      <c r="P331" s="128">
        <v>3351.35</v>
      </c>
      <c r="Q331" s="128">
        <v>3363.44</v>
      </c>
      <c r="R331" s="128">
        <v>3554.38</v>
      </c>
      <c r="S331" s="128">
        <v>3554.01</v>
      </c>
      <c r="T331" s="128">
        <v>3548.12</v>
      </c>
      <c r="U331" s="128">
        <v>3338.75</v>
      </c>
      <c r="V331" s="128">
        <v>3217.05</v>
      </c>
      <c r="W331" s="128">
        <v>3214.41</v>
      </c>
      <c r="X331" s="128">
        <v>3124.57</v>
      </c>
      <c r="Y331" s="128">
        <v>3066.62</v>
      </c>
      <c r="Z331" s="128">
        <v>3024.02</v>
      </c>
    </row>
    <row r="332" spans="2:26" x14ac:dyDescent="0.3">
      <c r="B332" s="127">
        <v>21</v>
      </c>
      <c r="C332" s="128">
        <v>3015.18</v>
      </c>
      <c r="D332" s="128">
        <v>2991.98</v>
      </c>
      <c r="E332" s="128">
        <v>2978.82</v>
      </c>
      <c r="F332" s="128">
        <v>3035.3</v>
      </c>
      <c r="G332" s="128">
        <v>3063.27</v>
      </c>
      <c r="H332" s="128">
        <v>3165.9</v>
      </c>
      <c r="I332" s="128">
        <v>3249.02</v>
      </c>
      <c r="J332" s="128">
        <v>3343.12</v>
      </c>
      <c r="K332" s="128">
        <v>3462.12</v>
      </c>
      <c r="L332" s="128">
        <v>3559.42</v>
      </c>
      <c r="M332" s="128">
        <v>3716.6</v>
      </c>
      <c r="N332" s="128">
        <v>3675.61</v>
      </c>
      <c r="O332" s="128">
        <v>3670.11</v>
      </c>
      <c r="P332" s="128">
        <v>3638.4</v>
      </c>
      <c r="Q332" s="128">
        <v>3649.11</v>
      </c>
      <c r="R332" s="128">
        <v>3819.9</v>
      </c>
      <c r="S332" s="128">
        <v>3830.9</v>
      </c>
      <c r="T332" s="128">
        <v>3833.5</v>
      </c>
      <c r="U332" s="128">
        <v>3683.67</v>
      </c>
      <c r="V332" s="128">
        <v>3336.85</v>
      </c>
      <c r="W332" s="128">
        <v>3289.98</v>
      </c>
      <c r="X332" s="128">
        <v>3219.07</v>
      </c>
      <c r="Y332" s="128">
        <v>3162.47</v>
      </c>
      <c r="Z332" s="128">
        <v>3032.44</v>
      </c>
    </row>
    <row r="333" spans="2:26" x14ac:dyDescent="0.3">
      <c r="B333" s="127">
        <v>22</v>
      </c>
      <c r="C333" s="128">
        <v>2981.86</v>
      </c>
      <c r="D333" s="128">
        <v>2884.09</v>
      </c>
      <c r="E333" s="128">
        <v>2909.01</v>
      </c>
      <c r="F333" s="128">
        <v>3018.29</v>
      </c>
      <c r="G333" s="128">
        <v>3098.6</v>
      </c>
      <c r="H333" s="128">
        <v>3046.17</v>
      </c>
      <c r="I333" s="128">
        <v>3186.88</v>
      </c>
      <c r="J333" s="128">
        <v>3294.25</v>
      </c>
      <c r="K333" s="128">
        <v>3410.11</v>
      </c>
      <c r="L333" s="128">
        <v>3420.64</v>
      </c>
      <c r="M333" s="128">
        <v>3392.29</v>
      </c>
      <c r="N333" s="128">
        <v>3400.36</v>
      </c>
      <c r="O333" s="128">
        <v>3391.68</v>
      </c>
      <c r="P333" s="128">
        <v>3386.48</v>
      </c>
      <c r="Q333" s="128">
        <v>3385.88</v>
      </c>
      <c r="R333" s="128">
        <v>3608.53</v>
      </c>
      <c r="S333" s="128">
        <v>3632.72</v>
      </c>
      <c r="T333" s="128">
        <v>3875.66</v>
      </c>
      <c r="U333" s="128">
        <v>3512.08</v>
      </c>
      <c r="V333" s="128">
        <v>3404.3</v>
      </c>
      <c r="W333" s="128">
        <v>3315.36</v>
      </c>
      <c r="X333" s="128">
        <v>3177.01</v>
      </c>
      <c r="Y333" s="128">
        <v>3076.03</v>
      </c>
      <c r="Z333" s="128">
        <v>3009.56</v>
      </c>
    </row>
    <row r="334" spans="2:26" x14ac:dyDescent="0.3">
      <c r="B334" s="127">
        <v>23</v>
      </c>
      <c r="C334" s="128">
        <v>2947.92</v>
      </c>
      <c r="D334" s="128">
        <v>2927.88</v>
      </c>
      <c r="E334" s="128">
        <v>2930.17</v>
      </c>
      <c r="F334" s="128">
        <v>2985.37</v>
      </c>
      <c r="G334" s="128">
        <v>3025.09</v>
      </c>
      <c r="H334" s="128">
        <v>3074.52</v>
      </c>
      <c r="I334" s="128">
        <v>3175.73</v>
      </c>
      <c r="J334" s="128">
        <v>3235.14</v>
      </c>
      <c r="K334" s="128">
        <v>3289.81</v>
      </c>
      <c r="L334" s="128">
        <v>3345.07</v>
      </c>
      <c r="M334" s="128">
        <v>3336.42</v>
      </c>
      <c r="N334" s="128">
        <v>3331.97</v>
      </c>
      <c r="O334" s="128">
        <v>3325.99</v>
      </c>
      <c r="P334" s="128">
        <v>3303.3</v>
      </c>
      <c r="Q334" s="128">
        <v>3298.1</v>
      </c>
      <c r="R334" s="128">
        <v>3460.18</v>
      </c>
      <c r="S334" s="128">
        <v>3429.46</v>
      </c>
      <c r="T334" s="128">
        <v>3409.31</v>
      </c>
      <c r="U334" s="128">
        <v>3465.71</v>
      </c>
      <c r="V334" s="128">
        <v>3354.23</v>
      </c>
      <c r="W334" s="128">
        <v>3290.12</v>
      </c>
      <c r="X334" s="128">
        <v>3187.6</v>
      </c>
      <c r="Y334" s="128">
        <v>3042.36</v>
      </c>
      <c r="Z334" s="128">
        <v>3043.02</v>
      </c>
    </row>
    <row r="335" spans="2:26" x14ac:dyDescent="0.3">
      <c r="B335" s="127">
        <v>24</v>
      </c>
      <c r="C335" s="128">
        <v>3130.96</v>
      </c>
      <c r="D335" s="128">
        <v>3098.1</v>
      </c>
      <c r="E335" s="128">
        <v>3102.15</v>
      </c>
      <c r="F335" s="128">
        <v>3113.69</v>
      </c>
      <c r="G335" s="128">
        <v>3114.5</v>
      </c>
      <c r="H335" s="128">
        <v>3142.7</v>
      </c>
      <c r="I335" s="128">
        <v>3160.18</v>
      </c>
      <c r="J335" s="128">
        <v>3273.96</v>
      </c>
      <c r="K335" s="128">
        <v>3364.01</v>
      </c>
      <c r="L335" s="128">
        <v>3419.09</v>
      </c>
      <c r="M335" s="128">
        <v>3417.38</v>
      </c>
      <c r="N335" s="128">
        <v>3417.51</v>
      </c>
      <c r="O335" s="128">
        <v>3412.18</v>
      </c>
      <c r="P335" s="128">
        <v>3415.18</v>
      </c>
      <c r="Q335" s="128">
        <v>3450.84</v>
      </c>
      <c r="R335" s="128">
        <v>3575.64</v>
      </c>
      <c r="S335" s="128">
        <v>3706.24</v>
      </c>
      <c r="T335" s="128">
        <v>3698.57</v>
      </c>
      <c r="U335" s="128">
        <v>3450.51</v>
      </c>
      <c r="V335" s="128">
        <v>3362.23</v>
      </c>
      <c r="W335" s="128">
        <v>3319.58</v>
      </c>
      <c r="X335" s="128">
        <v>3223.57</v>
      </c>
      <c r="Y335" s="128">
        <v>3159.72</v>
      </c>
      <c r="Z335" s="128">
        <v>3101.7</v>
      </c>
    </row>
    <row r="336" spans="2:26" x14ac:dyDescent="0.3">
      <c r="B336" s="127">
        <v>25</v>
      </c>
      <c r="C336" s="128">
        <v>2959.67</v>
      </c>
      <c r="D336" s="128">
        <v>3095.65</v>
      </c>
      <c r="E336" s="128">
        <v>3075.07</v>
      </c>
      <c r="F336" s="128">
        <v>3103.65</v>
      </c>
      <c r="G336" s="128">
        <v>3097.35</v>
      </c>
      <c r="H336" s="128">
        <v>3120.79</v>
      </c>
      <c r="I336" s="128">
        <v>3163.44</v>
      </c>
      <c r="J336" s="128">
        <v>3195.94</v>
      </c>
      <c r="K336" s="128">
        <v>3248.85</v>
      </c>
      <c r="L336" s="128">
        <v>3290.94</v>
      </c>
      <c r="M336" s="128">
        <v>3340.04</v>
      </c>
      <c r="N336" s="128">
        <v>3351.02</v>
      </c>
      <c r="O336" s="128">
        <v>3333.97</v>
      </c>
      <c r="P336" s="128">
        <v>3330.68</v>
      </c>
      <c r="Q336" s="128">
        <v>3340.16</v>
      </c>
      <c r="R336" s="128">
        <v>3421.02</v>
      </c>
      <c r="S336" s="128">
        <v>3572.06</v>
      </c>
      <c r="T336" s="128">
        <v>3578.44</v>
      </c>
      <c r="U336" s="128">
        <v>3410.49</v>
      </c>
      <c r="V336" s="128">
        <v>3285.62</v>
      </c>
      <c r="W336" s="128">
        <v>3249.37</v>
      </c>
      <c r="X336" s="128">
        <v>3220.59</v>
      </c>
      <c r="Y336" s="128">
        <v>3173.1</v>
      </c>
      <c r="Z336" s="128">
        <v>3143.37</v>
      </c>
    </row>
    <row r="337" spans="2:26" x14ac:dyDescent="0.3">
      <c r="B337" s="127">
        <v>26</v>
      </c>
      <c r="C337" s="128">
        <v>3086.38</v>
      </c>
      <c r="D337" s="128">
        <v>3083.02</v>
      </c>
      <c r="E337" s="128">
        <v>3095.17</v>
      </c>
      <c r="F337" s="128">
        <v>3179.53</v>
      </c>
      <c r="G337" s="128">
        <v>3191.06</v>
      </c>
      <c r="H337" s="128">
        <v>3201.19</v>
      </c>
      <c r="I337" s="128">
        <v>3228.32</v>
      </c>
      <c r="J337" s="128">
        <v>3292.53</v>
      </c>
      <c r="K337" s="128">
        <v>3332.99</v>
      </c>
      <c r="L337" s="128">
        <v>3350.27</v>
      </c>
      <c r="M337" s="128">
        <v>3347.72</v>
      </c>
      <c r="N337" s="128">
        <v>3354.25</v>
      </c>
      <c r="O337" s="128">
        <v>3354.45</v>
      </c>
      <c r="P337" s="128">
        <v>3350.74</v>
      </c>
      <c r="Q337" s="128">
        <v>3357.7</v>
      </c>
      <c r="R337" s="128">
        <v>3584.87</v>
      </c>
      <c r="S337" s="128">
        <v>3687.19</v>
      </c>
      <c r="T337" s="128">
        <v>3845.41</v>
      </c>
      <c r="U337" s="128">
        <v>3868.41</v>
      </c>
      <c r="V337" s="128">
        <v>3515.85</v>
      </c>
      <c r="W337" s="128">
        <v>3380.42</v>
      </c>
      <c r="X337" s="128">
        <v>3300.65</v>
      </c>
      <c r="Y337" s="128">
        <v>3198.77</v>
      </c>
      <c r="Z337" s="128">
        <v>3195.07</v>
      </c>
    </row>
    <row r="338" spans="2:26" x14ac:dyDescent="0.3">
      <c r="B338" s="127">
        <v>27</v>
      </c>
      <c r="C338" s="128">
        <v>3162.56</v>
      </c>
      <c r="D338" s="128">
        <v>3146.9</v>
      </c>
      <c r="E338" s="128">
        <v>3187.58</v>
      </c>
      <c r="F338" s="128">
        <v>3199.67</v>
      </c>
      <c r="G338" s="128">
        <v>3223.72</v>
      </c>
      <c r="H338" s="128">
        <v>3227</v>
      </c>
      <c r="I338" s="128">
        <v>3247.16</v>
      </c>
      <c r="J338" s="128">
        <v>3316.33</v>
      </c>
      <c r="K338" s="128">
        <v>3378.12</v>
      </c>
      <c r="L338" s="128">
        <v>3392.01</v>
      </c>
      <c r="M338" s="128">
        <v>3380.21</v>
      </c>
      <c r="N338" s="128">
        <v>3377.83</v>
      </c>
      <c r="O338" s="128">
        <v>3368.25</v>
      </c>
      <c r="P338" s="128">
        <v>3393.42</v>
      </c>
      <c r="Q338" s="128">
        <v>3449.69</v>
      </c>
      <c r="R338" s="128">
        <v>3597.83</v>
      </c>
      <c r="S338" s="128">
        <v>3705.45</v>
      </c>
      <c r="T338" s="128">
        <v>3457.41</v>
      </c>
      <c r="U338" s="128">
        <v>3434.84</v>
      </c>
      <c r="V338" s="128">
        <v>3389.01</v>
      </c>
      <c r="W338" s="128">
        <v>3275.9</v>
      </c>
      <c r="X338" s="128">
        <v>3251.67</v>
      </c>
      <c r="Y338" s="128">
        <v>3199.15</v>
      </c>
      <c r="Z338" s="128">
        <v>3174.09</v>
      </c>
    </row>
    <row r="339" spans="2:26" x14ac:dyDescent="0.3">
      <c r="B339" s="127">
        <v>28</v>
      </c>
      <c r="C339" s="128">
        <v>3044.11</v>
      </c>
      <c r="D339" s="128">
        <v>3022.02</v>
      </c>
      <c r="E339" s="128">
        <v>3021.73</v>
      </c>
      <c r="F339" s="128">
        <v>3079.85</v>
      </c>
      <c r="G339" s="128">
        <v>3081.79</v>
      </c>
      <c r="H339" s="128">
        <v>3194.54</v>
      </c>
      <c r="I339" s="128">
        <v>3202.43</v>
      </c>
      <c r="J339" s="128">
        <v>3294.56</v>
      </c>
      <c r="K339" s="128">
        <v>3374.87</v>
      </c>
      <c r="L339" s="128">
        <v>3388.08</v>
      </c>
      <c r="M339" s="128">
        <v>3382.66</v>
      </c>
      <c r="N339" s="128">
        <v>3413.59</v>
      </c>
      <c r="O339" s="128">
        <v>3422.72</v>
      </c>
      <c r="P339" s="128">
        <v>3299.34</v>
      </c>
      <c r="Q339" s="128">
        <v>3331.68</v>
      </c>
      <c r="R339" s="128">
        <v>3443.83</v>
      </c>
      <c r="S339" s="128">
        <v>3580.22</v>
      </c>
      <c r="T339" s="128">
        <v>3445.94</v>
      </c>
      <c r="U339" s="128">
        <v>3375.27</v>
      </c>
      <c r="V339" s="128">
        <v>3270.29</v>
      </c>
      <c r="W339" s="128">
        <v>3233.87</v>
      </c>
      <c r="X339" s="128">
        <v>3194.22</v>
      </c>
      <c r="Y339" s="128">
        <v>3112.61</v>
      </c>
      <c r="Z339" s="128">
        <v>3098.49</v>
      </c>
    </row>
    <row r="340" spans="2:26" x14ac:dyDescent="0.3">
      <c r="B340" s="127">
        <v>29</v>
      </c>
      <c r="C340" s="128">
        <v>3090.9</v>
      </c>
      <c r="D340" s="128">
        <v>3076.68</v>
      </c>
      <c r="E340" s="128">
        <v>3101.85</v>
      </c>
      <c r="F340" s="128">
        <v>3160.72</v>
      </c>
      <c r="G340" s="128">
        <v>3172.23</v>
      </c>
      <c r="H340" s="128">
        <v>3195.12</v>
      </c>
      <c r="I340" s="128">
        <v>3210.91</v>
      </c>
      <c r="J340" s="128">
        <v>3287.66</v>
      </c>
      <c r="K340" s="128">
        <v>3304.75</v>
      </c>
      <c r="L340" s="128">
        <v>3357.6</v>
      </c>
      <c r="M340" s="128">
        <v>3340.85</v>
      </c>
      <c r="N340" s="128">
        <v>3343.36</v>
      </c>
      <c r="O340" s="128">
        <v>3331.35</v>
      </c>
      <c r="P340" s="128">
        <v>3334.95</v>
      </c>
      <c r="Q340" s="128">
        <v>3340.28</v>
      </c>
      <c r="R340" s="128">
        <v>3460.23</v>
      </c>
      <c r="S340" s="128">
        <v>3742.2</v>
      </c>
      <c r="T340" s="128">
        <v>3786.16</v>
      </c>
      <c r="U340" s="128">
        <v>3672.52</v>
      </c>
      <c r="V340" s="128">
        <v>3345.6</v>
      </c>
      <c r="W340" s="128">
        <v>3246.08</v>
      </c>
      <c r="X340" s="128">
        <v>3203.45</v>
      </c>
      <c r="Y340" s="128">
        <v>3151.78</v>
      </c>
      <c r="Z340" s="128">
        <v>3088.43</v>
      </c>
    </row>
    <row r="341" spans="2:26" x14ac:dyDescent="0.3">
      <c r="B341" s="127">
        <v>30</v>
      </c>
      <c r="C341" s="128">
        <v>3095.94</v>
      </c>
      <c r="D341" s="128">
        <v>3108.39</v>
      </c>
      <c r="E341" s="128">
        <v>3138.93</v>
      </c>
      <c r="F341" s="128">
        <v>3173.04</v>
      </c>
      <c r="G341" s="128">
        <v>3177.1</v>
      </c>
      <c r="H341" s="128">
        <v>3201.42</v>
      </c>
      <c r="I341" s="128">
        <v>3228.89</v>
      </c>
      <c r="J341" s="128">
        <v>3272.35</v>
      </c>
      <c r="K341" s="128">
        <v>3339.65</v>
      </c>
      <c r="L341" s="128">
        <v>3374.47</v>
      </c>
      <c r="M341" s="128">
        <v>3383.79</v>
      </c>
      <c r="N341" s="128">
        <v>3445.94</v>
      </c>
      <c r="O341" s="128">
        <v>3378.28</v>
      </c>
      <c r="P341" s="128">
        <v>3377.71</v>
      </c>
      <c r="Q341" s="128">
        <v>3390.93</v>
      </c>
      <c r="R341" s="128">
        <v>3425.88</v>
      </c>
      <c r="S341" s="128">
        <v>3749.44</v>
      </c>
      <c r="T341" s="128">
        <v>3757.22</v>
      </c>
      <c r="U341" s="128">
        <v>3433.8</v>
      </c>
      <c r="V341" s="128">
        <v>3405.45</v>
      </c>
      <c r="W341" s="128">
        <v>3335.64</v>
      </c>
      <c r="X341" s="128">
        <v>3255.41</v>
      </c>
      <c r="Y341" s="128">
        <v>3213.94</v>
      </c>
      <c r="Z341" s="128">
        <v>3204.12</v>
      </c>
    </row>
    <row r="342" spans="2:26" x14ac:dyDescent="0.3">
      <c r="B342" s="127">
        <v>31</v>
      </c>
      <c r="C342" s="128">
        <v>3207.28</v>
      </c>
      <c r="D342" s="128">
        <v>3195.28</v>
      </c>
      <c r="E342" s="128">
        <v>3202.57</v>
      </c>
      <c r="F342" s="128">
        <v>3204.6</v>
      </c>
      <c r="G342" s="128">
        <v>3207</v>
      </c>
      <c r="H342" s="128">
        <v>3235.24</v>
      </c>
      <c r="I342" s="128">
        <v>3317.91</v>
      </c>
      <c r="J342" s="128">
        <v>3361.06</v>
      </c>
      <c r="K342" s="128">
        <v>3382.56</v>
      </c>
      <c r="L342" s="128">
        <v>3465.24</v>
      </c>
      <c r="M342" s="128">
        <v>3504.13</v>
      </c>
      <c r="N342" s="128">
        <v>3500.75</v>
      </c>
      <c r="O342" s="128">
        <v>3488.15</v>
      </c>
      <c r="P342" s="128">
        <v>3522.03</v>
      </c>
      <c r="Q342" s="128">
        <v>3506.11</v>
      </c>
      <c r="R342" s="128">
        <v>3599.31</v>
      </c>
      <c r="S342" s="128">
        <v>3819.5</v>
      </c>
      <c r="T342" s="128">
        <v>3852.72</v>
      </c>
      <c r="U342" s="128">
        <v>3716.58</v>
      </c>
      <c r="V342" s="128">
        <v>3523.56</v>
      </c>
      <c r="W342" s="128">
        <v>3475.19</v>
      </c>
      <c r="X342" s="128">
        <v>3319.91</v>
      </c>
      <c r="Y342" s="128">
        <v>3250.75</v>
      </c>
      <c r="Z342" s="128">
        <v>3211.35</v>
      </c>
    </row>
    <row r="344" spans="2:26" x14ac:dyDescent="0.3">
      <c r="B344" s="141" t="s">
        <v>67</v>
      </c>
      <c r="C344" s="142" t="s">
        <v>68</v>
      </c>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2:26" x14ac:dyDescent="0.3">
      <c r="B345" s="138" t="s">
        <v>64</v>
      </c>
      <c r="C345" s="88">
        <v>0</v>
      </c>
      <c r="D345" s="88">
        <v>4.1666666666666664E-2</v>
      </c>
      <c r="E345" s="88">
        <v>8.3333333333333329E-2</v>
      </c>
      <c r="F345" s="88">
        <v>0.125</v>
      </c>
      <c r="G345" s="88">
        <v>0.16666666666666666</v>
      </c>
      <c r="H345" s="88">
        <v>0.20833333333333334</v>
      </c>
      <c r="I345" s="88">
        <v>0.25</v>
      </c>
      <c r="J345" s="88">
        <v>0.29166666666666669</v>
      </c>
      <c r="K345" s="88">
        <v>0.33333333333333331</v>
      </c>
      <c r="L345" s="88">
        <v>0.375</v>
      </c>
      <c r="M345" s="88">
        <v>0.41666666666666669</v>
      </c>
      <c r="N345" s="88">
        <v>0.45833333333333331</v>
      </c>
      <c r="O345" s="88">
        <v>0.5</v>
      </c>
      <c r="P345" s="88">
        <v>0.54166666666666663</v>
      </c>
      <c r="Q345" s="88">
        <v>0.58333333333333337</v>
      </c>
      <c r="R345" s="88">
        <v>0.625</v>
      </c>
      <c r="S345" s="88">
        <v>0.66666666666666663</v>
      </c>
      <c r="T345" s="88">
        <v>0.70833333333333337</v>
      </c>
      <c r="U345" s="88">
        <v>0.75</v>
      </c>
      <c r="V345" s="88">
        <v>0.79166666666666663</v>
      </c>
      <c r="W345" s="88">
        <v>0.83333333333333337</v>
      </c>
      <c r="X345" s="88">
        <v>0.875</v>
      </c>
      <c r="Y345" s="88">
        <v>0.91666666666666663</v>
      </c>
      <c r="Z345" s="88">
        <v>0.95833333333333337</v>
      </c>
    </row>
    <row r="346" spans="2:26" x14ac:dyDescent="0.3">
      <c r="B346" s="139"/>
      <c r="C346" s="89" t="s">
        <v>65</v>
      </c>
      <c r="D346" s="89" t="s">
        <v>65</v>
      </c>
      <c r="E346" s="89" t="s">
        <v>65</v>
      </c>
      <c r="F346" s="89" t="s">
        <v>65</v>
      </c>
      <c r="G346" s="89" t="s">
        <v>65</v>
      </c>
      <c r="H346" s="89" t="s">
        <v>65</v>
      </c>
      <c r="I346" s="89" t="s">
        <v>65</v>
      </c>
      <c r="J346" s="89" t="s">
        <v>65</v>
      </c>
      <c r="K346" s="89" t="s">
        <v>65</v>
      </c>
      <c r="L346" s="89" t="s">
        <v>65</v>
      </c>
      <c r="M346" s="89" t="s">
        <v>65</v>
      </c>
      <c r="N346" s="89" t="s">
        <v>65</v>
      </c>
      <c r="O346" s="89" t="s">
        <v>65</v>
      </c>
      <c r="P346" s="89" t="s">
        <v>65</v>
      </c>
      <c r="Q346" s="89" t="s">
        <v>65</v>
      </c>
      <c r="R346" s="89" t="s">
        <v>65</v>
      </c>
      <c r="S346" s="89" t="s">
        <v>65</v>
      </c>
      <c r="T346" s="89" t="s">
        <v>65</v>
      </c>
      <c r="U346" s="89" t="s">
        <v>65</v>
      </c>
      <c r="V346" s="89" t="s">
        <v>65</v>
      </c>
      <c r="W346" s="89" t="s">
        <v>65</v>
      </c>
      <c r="X346" s="89" t="s">
        <v>65</v>
      </c>
      <c r="Y346" s="89" t="s">
        <v>65</v>
      </c>
      <c r="Z346" s="89" t="s">
        <v>66</v>
      </c>
    </row>
    <row r="347" spans="2:26" x14ac:dyDescent="0.3">
      <c r="B347" s="140"/>
      <c r="C347" s="90">
        <v>4.1666666666666664E-2</v>
      </c>
      <c r="D347" s="90">
        <v>8.3333333333333329E-2</v>
      </c>
      <c r="E347" s="90">
        <v>0.125</v>
      </c>
      <c r="F347" s="90">
        <v>0.16666666666666666</v>
      </c>
      <c r="G347" s="90">
        <v>0.20833333333333334</v>
      </c>
      <c r="H347" s="90">
        <v>0.25</v>
      </c>
      <c r="I347" s="90">
        <v>0.29166666666666669</v>
      </c>
      <c r="J347" s="90">
        <v>0.33333333333333331</v>
      </c>
      <c r="K347" s="90">
        <v>0.375</v>
      </c>
      <c r="L347" s="90">
        <v>0.41666666666666669</v>
      </c>
      <c r="M347" s="90">
        <v>0.45833333333333331</v>
      </c>
      <c r="N347" s="90">
        <v>0.5</v>
      </c>
      <c r="O347" s="90">
        <v>0.54166666666666663</v>
      </c>
      <c r="P347" s="90">
        <v>0.58333333333333337</v>
      </c>
      <c r="Q347" s="90">
        <v>0.625</v>
      </c>
      <c r="R347" s="90">
        <v>0.66666666666666663</v>
      </c>
      <c r="S347" s="90">
        <v>0.70833333333333337</v>
      </c>
      <c r="T347" s="90">
        <v>0.75</v>
      </c>
      <c r="U347" s="90">
        <v>0.79166666666666663</v>
      </c>
      <c r="V347" s="90">
        <v>0.83333333333333337</v>
      </c>
      <c r="W347" s="90">
        <v>0.875</v>
      </c>
      <c r="X347" s="90">
        <v>0.91666666666666663</v>
      </c>
      <c r="Y347" s="90">
        <v>0.95833333333333337</v>
      </c>
      <c r="Z347" s="90">
        <v>0</v>
      </c>
    </row>
    <row r="348" spans="2:26" x14ac:dyDescent="0.3">
      <c r="B348" s="127">
        <v>1</v>
      </c>
      <c r="C348" s="128">
        <v>3435.71</v>
      </c>
      <c r="D348" s="128">
        <v>3396</v>
      </c>
      <c r="E348" s="128">
        <v>3403.26</v>
      </c>
      <c r="F348" s="128">
        <v>3441.12</v>
      </c>
      <c r="G348" s="128">
        <v>3440.53</v>
      </c>
      <c r="H348" s="128">
        <v>3541.21</v>
      </c>
      <c r="I348" s="128">
        <v>3720.79</v>
      </c>
      <c r="J348" s="128">
        <v>3879.83</v>
      </c>
      <c r="K348" s="128">
        <v>4012.78</v>
      </c>
      <c r="L348" s="128">
        <v>4264.6499999999996</v>
      </c>
      <c r="M348" s="128">
        <v>4279.43</v>
      </c>
      <c r="N348" s="128">
        <v>4316.3500000000004</v>
      </c>
      <c r="O348" s="128">
        <v>4318.49</v>
      </c>
      <c r="P348" s="128">
        <v>4327.55</v>
      </c>
      <c r="Q348" s="128">
        <v>4112.3999999999996</v>
      </c>
      <c r="R348" s="128">
        <v>4068.42</v>
      </c>
      <c r="S348" s="128">
        <v>4048.53</v>
      </c>
      <c r="T348" s="128">
        <v>4228.43</v>
      </c>
      <c r="U348" s="128">
        <v>4410.83</v>
      </c>
      <c r="V348" s="128">
        <v>4371.05</v>
      </c>
      <c r="W348" s="128">
        <v>4060.11</v>
      </c>
      <c r="X348" s="128">
        <v>3774.55</v>
      </c>
      <c r="Y348" s="128">
        <v>3727.26</v>
      </c>
      <c r="Z348" s="128">
        <v>3569.15</v>
      </c>
    </row>
    <row r="349" spans="2:26" x14ac:dyDescent="0.3">
      <c r="B349" s="127">
        <v>2</v>
      </c>
      <c r="C349" s="128">
        <v>3514.28</v>
      </c>
      <c r="D349" s="128">
        <v>3456.79</v>
      </c>
      <c r="E349" s="128">
        <v>3454.67</v>
      </c>
      <c r="F349" s="128">
        <v>3498.56</v>
      </c>
      <c r="G349" s="128">
        <v>3513.75</v>
      </c>
      <c r="H349" s="128">
        <v>3566.7</v>
      </c>
      <c r="I349" s="128">
        <v>3728.64</v>
      </c>
      <c r="J349" s="128">
        <v>3829.73</v>
      </c>
      <c r="K349" s="128">
        <v>3919.91</v>
      </c>
      <c r="L349" s="128">
        <v>4072.28</v>
      </c>
      <c r="M349" s="128">
        <v>4088.19</v>
      </c>
      <c r="N349" s="128">
        <v>4088.59</v>
      </c>
      <c r="O349" s="128">
        <v>4082.9</v>
      </c>
      <c r="P349" s="128">
        <v>3823.57</v>
      </c>
      <c r="Q349" s="128">
        <v>3880.8</v>
      </c>
      <c r="R349" s="128">
        <v>3786.86</v>
      </c>
      <c r="S349" s="128">
        <v>3772.09</v>
      </c>
      <c r="T349" s="128">
        <v>4039.11</v>
      </c>
      <c r="U349" s="128">
        <v>4209.88</v>
      </c>
      <c r="V349" s="128">
        <v>4215.91</v>
      </c>
      <c r="W349" s="128">
        <v>3946.48</v>
      </c>
      <c r="X349" s="128">
        <v>3843.02</v>
      </c>
      <c r="Y349" s="128">
        <v>3723.64</v>
      </c>
      <c r="Z349" s="128">
        <v>3640.05</v>
      </c>
    </row>
    <row r="350" spans="2:26" x14ac:dyDescent="0.3">
      <c r="B350" s="127">
        <v>3</v>
      </c>
      <c r="C350" s="128">
        <v>3606.38</v>
      </c>
      <c r="D350" s="128">
        <v>3531.4</v>
      </c>
      <c r="E350" s="128">
        <v>3539.76</v>
      </c>
      <c r="F350" s="128">
        <v>3522.61</v>
      </c>
      <c r="G350" s="128">
        <v>3543.7</v>
      </c>
      <c r="H350" s="128">
        <v>3624.9</v>
      </c>
      <c r="I350" s="128">
        <v>3751.07</v>
      </c>
      <c r="J350" s="128">
        <v>3894.12</v>
      </c>
      <c r="K350" s="128">
        <v>4052.36</v>
      </c>
      <c r="L350" s="128">
        <v>4256.21</v>
      </c>
      <c r="M350" s="128">
        <v>4319.87</v>
      </c>
      <c r="N350" s="128">
        <v>4316.68</v>
      </c>
      <c r="O350" s="128">
        <v>4285.01</v>
      </c>
      <c r="P350" s="128">
        <v>4364.1099999999997</v>
      </c>
      <c r="Q350" s="128">
        <v>4373.3900000000003</v>
      </c>
      <c r="R350" s="128">
        <v>4345.92</v>
      </c>
      <c r="S350" s="128">
        <v>4305.45</v>
      </c>
      <c r="T350" s="128">
        <v>4032.2</v>
      </c>
      <c r="U350" s="128">
        <v>4242.09</v>
      </c>
      <c r="V350" s="128">
        <v>4321.13</v>
      </c>
      <c r="W350" s="128">
        <v>3933.23</v>
      </c>
      <c r="X350" s="128">
        <v>3783.37</v>
      </c>
      <c r="Y350" s="128">
        <v>3722.75</v>
      </c>
      <c r="Z350" s="128">
        <v>3635.2</v>
      </c>
    </row>
    <row r="351" spans="2:26" x14ac:dyDescent="0.3">
      <c r="B351" s="127">
        <v>4</v>
      </c>
      <c r="C351" s="128">
        <v>3615.08</v>
      </c>
      <c r="D351" s="128">
        <v>3572.37</v>
      </c>
      <c r="E351" s="128">
        <v>3574.43</v>
      </c>
      <c r="F351" s="128">
        <v>3561.37</v>
      </c>
      <c r="G351" s="128">
        <v>3538.41</v>
      </c>
      <c r="H351" s="128">
        <v>3576.75</v>
      </c>
      <c r="I351" s="128">
        <v>3598.72</v>
      </c>
      <c r="J351" s="128">
        <v>3699.69</v>
      </c>
      <c r="K351" s="128">
        <v>3782.01</v>
      </c>
      <c r="L351" s="128">
        <v>3786.86</v>
      </c>
      <c r="M351" s="128">
        <v>3787.78</v>
      </c>
      <c r="N351" s="128">
        <v>3984.1</v>
      </c>
      <c r="O351" s="128">
        <v>3904.23</v>
      </c>
      <c r="P351" s="128">
        <v>3944.7</v>
      </c>
      <c r="Q351" s="128">
        <v>3944.05</v>
      </c>
      <c r="R351" s="128">
        <v>3911.8</v>
      </c>
      <c r="S351" s="128">
        <v>3991.15</v>
      </c>
      <c r="T351" s="128">
        <v>4054.07</v>
      </c>
      <c r="U351" s="128">
        <v>4227.45</v>
      </c>
      <c r="V351" s="128">
        <v>3970.81</v>
      </c>
      <c r="W351" s="128">
        <v>4005.1</v>
      </c>
      <c r="X351" s="128">
        <v>3771.89</v>
      </c>
      <c r="Y351" s="128">
        <v>3724.56</v>
      </c>
      <c r="Z351" s="128">
        <v>3616.46</v>
      </c>
    </row>
    <row r="352" spans="2:26" x14ac:dyDescent="0.3">
      <c r="B352" s="127">
        <v>5</v>
      </c>
      <c r="C352" s="128">
        <v>3524.21</v>
      </c>
      <c r="D352" s="128">
        <v>3479.78</v>
      </c>
      <c r="E352" s="128">
        <v>3488.5</v>
      </c>
      <c r="F352" s="128">
        <v>3476.16</v>
      </c>
      <c r="G352" s="128">
        <v>3480.98</v>
      </c>
      <c r="H352" s="128">
        <v>3543.79</v>
      </c>
      <c r="I352" s="128">
        <v>3724.51</v>
      </c>
      <c r="J352" s="128">
        <v>3778.23</v>
      </c>
      <c r="K352" s="128">
        <v>3833.7</v>
      </c>
      <c r="L352" s="128">
        <v>3831.33</v>
      </c>
      <c r="M352" s="128">
        <v>3920.15</v>
      </c>
      <c r="N352" s="128">
        <v>3919.06</v>
      </c>
      <c r="O352" s="128">
        <v>3873.43</v>
      </c>
      <c r="P352" s="128">
        <v>3921.31</v>
      </c>
      <c r="Q352" s="128">
        <v>4038.04</v>
      </c>
      <c r="R352" s="128">
        <v>3924.65</v>
      </c>
      <c r="S352" s="128">
        <v>3814.42</v>
      </c>
      <c r="T352" s="128">
        <v>3877.61</v>
      </c>
      <c r="U352" s="128">
        <v>3872.34</v>
      </c>
      <c r="V352" s="128">
        <v>3771.74</v>
      </c>
      <c r="W352" s="128">
        <v>3731.26</v>
      </c>
      <c r="X352" s="128">
        <v>3681.42</v>
      </c>
      <c r="Y352" s="128">
        <v>3574.13</v>
      </c>
      <c r="Z352" s="128">
        <v>3516.61</v>
      </c>
    </row>
    <row r="353" spans="2:26" x14ac:dyDescent="0.3">
      <c r="B353" s="127">
        <v>6</v>
      </c>
      <c r="C353" s="128">
        <v>3480.26</v>
      </c>
      <c r="D353" s="128">
        <v>3360</v>
      </c>
      <c r="E353" s="128">
        <v>3355.56</v>
      </c>
      <c r="F353" s="128">
        <v>3405.68</v>
      </c>
      <c r="G353" s="128">
        <v>3417.84</v>
      </c>
      <c r="H353" s="128">
        <v>3660.94</v>
      </c>
      <c r="I353" s="128">
        <v>3693.9</v>
      </c>
      <c r="J353" s="128">
        <v>3724.47</v>
      </c>
      <c r="K353" s="128">
        <v>3761.48</v>
      </c>
      <c r="L353" s="128">
        <v>3848.68</v>
      </c>
      <c r="M353" s="128">
        <v>3856.25</v>
      </c>
      <c r="N353" s="128">
        <v>3849.55</v>
      </c>
      <c r="O353" s="128">
        <v>3849.52</v>
      </c>
      <c r="P353" s="128">
        <v>3836.19</v>
      </c>
      <c r="Q353" s="128">
        <v>3834.31</v>
      </c>
      <c r="R353" s="128">
        <v>3803.42</v>
      </c>
      <c r="S353" s="128">
        <v>3832.98</v>
      </c>
      <c r="T353" s="128">
        <v>3900.24</v>
      </c>
      <c r="U353" s="128">
        <v>4090.64</v>
      </c>
      <c r="V353" s="128">
        <v>4143.92</v>
      </c>
      <c r="W353" s="128">
        <v>3891.31</v>
      </c>
      <c r="X353" s="128">
        <v>3741.27</v>
      </c>
      <c r="Y353" s="128">
        <v>3637.57</v>
      </c>
      <c r="Z353" s="128">
        <v>3527.37</v>
      </c>
    </row>
    <row r="354" spans="2:26" x14ac:dyDescent="0.3">
      <c r="B354" s="127">
        <v>7</v>
      </c>
      <c r="C354" s="128">
        <v>3513.22</v>
      </c>
      <c r="D354" s="128">
        <v>3484.19</v>
      </c>
      <c r="E354" s="128">
        <v>3484.96</v>
      </c>
      <c r="F354" s="128">
        <v>3506.73</v>
      </c>
      <c r="G354" s="128">
        <v>3519.96</v>
      </c>
      <c r="H354" s="128">
        <v>3572.69</v>
      </c>
      <c r="I354" s="128">
        <v>3690.16</v>
      </c>
      <c r="J354" s="128">
        <v>3838.74</v>
      </c>
      <c r="K354" s="128">
        <v>3890.41</v>
      </c>
      <c r="L354" s="128">
        <v>3903.69</v>
      </c>
      <c r="M354" s="128">
        <v>3904.19</v>
      </c>
      <c r="N354" s="128">
        <v>3909.59</v>
      </c>
      <c r="O354" s="128">
        <v>3906.82</v>
      </c>
      <c r="P354" s="128">
        <v>3878.73</v>
      </c>
      <c r="Q354" s="128">
        <v>3821.68</v>
      </c>
      <c r="R354" s="128">
        <v>4194.18</v>
      </c>
      <c r="S354" s="128">
        <v>4185.45</v>
      </c>
      <c r="T354" s="128">
        <v>4167.67</v>
      </c>
      <c r="U354" s="128">
        <v>3920.15</v>
      </c>
      <c r="V354" s="128">
        <v>3757.79</v>
      </c>
      <c r="W354" s="128">
        <v>3715.12</v>
      </c>
      <c r="X354" s="128">
        <v>3694.03</v>
      </c>
      <c r="Y354" s="128">
        <v>3593.95</v>
      </c>
      <c r="Z354" s="128">
        <v>3540.73</v>
      </c>
    </row>
    <row r="355" spans="2:26" x14ac:dyDescent="0.3">
      <c r="B355" s="127">
        <v>8</v>
      </c>
      <c r="C355" s="128">
        <v>3528.43</v>
      </c>
      <c r="D355" s="128">
        <v>3485.14</v>
      </c>
      <c r="E355" s="128">
        <v>3483.14</v>
      </c>
      <c r="F355" s="128">
        <v>3502.15</v>
      </c>
      <c r="G355" s="128">
        <v>3517.41</v>
      </c>
      <c r="H355" s="128">
        <v>3556.33</v>
      </c>
      <c r="I355" s="128">
        <v>3712.64</v>
      </c>
      <c r="J355" s="128">
        <v>3871.45</v>
      </c>
      <c r="K355" s="128">
        <v>3942.44</v>
      </c>
      <c r="L355" s="128">
        <v>3913.27</v>
      </c>
      <c r="M355" s="128">
        <v>4223.6000000000004</v>
      </c>
      <c r="N355" s="128">
        <v>4233.04</v>
      </c>
      <c r="O355" s="128">
        <v>4231.6400000000003</v>
      </c>
      <c r="P355" s="128">
        <v>4226.92</v>
      </c>
      <c r="Q355" s="128">
        <v>4195.0200000000004</v>
      </c>
      <c r="R355" s="128">
        <v>4234.47</v>
      </c>
      <c r="S355" s="128">
        <v>4272.3100000000004</v>
      </c>
      <c r="T355" s="128">
        <v>4274.4399999999996</v>
      </c>
      <c r="U355" s="128">
        <v>4413.24</v>
      </c>
      <c r="V355" s="128">
        <v>3900.5</v>
      </c>
      <c r="W355" s="128">
        <v>3898.22</v>
      </c>
      <c r="X355" s="128">
        <v>3759.79</v>
      </c>
      <c r="Y355" s="128">
        <v>3647.89</v>
      </c>
      <c r="Z355" s="128">
        <v>3540.7</v>
      </c>
    </row>
    <row r="356" spans="2:26" x14ac:dyDescent="0.3">
      <c r="B356" s="127">
        <v>9</v>
      </c>
      <c r="C356" s="128">
        <v>3515.68</v>
      </c>
      <c r="D356" s="128">
        <v>3488.74</v>
      </c>
      <c r="E356" s="128">
        <v>3492.07</v>
      </c>
      <c r="F356" s="128">
        <v>3513.79</v>
      </c>
      <c r="G356" s="128">
        <v>3525.69</v>
      </c>
      <c r="H356" s="128">
        <v>3554.59</v>
      </c>
      <c r="I356" s="128">
        <v>3700.68</v>
      </c>
      <c r="J356" s="128">
        <v>3796.47</v>
      </c>
      <c r="K356" s="128">
        <v>3903.35</v>
      </c>
      <c r="L356" s="128">
        <v>3929.26</v>
      </c>
      <c r="M356" s="128">
        <v>3926.34</v>
      </c>
      <c r="N356" s="128">
        <v>3925.58</v>
      </c>
      <c r="O356" s="128">
        <v>3922.72</v>
      </c>
      <c r="P356" s="128">
        <v>3919.47</v>
      </c>
      <c r="Q356" s="128">
        <v>3920.68</v>
      </c>
      <c r="R356" s="128">
        <v>3942.77</v>
      </c>
      <c r="S356" s="128">
        <v>3993.42</v>
      </c>
      <c r="T356" s="128">
        <v>3916.83</v>
      </c>
      <c r="U356" s="128">
        <v>4324.07</v>
      </c>
      <c r="V356" s="128">
        <v>3882.52</v>
      </c>
      <c r="W356" s="128">
        <v>3831.66</v>
      </c>
      <c r="X356" s="128">
        <v>3714.75</v>
      </c>
      <c r="Y356" s="128">
        <v>3622.76</v>
      </c>
      <c r="Z356" s="128">
        <v>3596.77</v>
      </c>
    </row>
    <row r="357" spans="2:26" x14ac:dyDescent="0.3">
      <c r="B357" s="127">
        <v>10</v>
      </c>
      <c r="C357" s="128">
        <v>3632.11</v>
      </c>
      <c r="D357" s="128">
        <v>3591.05</v>
      </c>
      <c r="E357" s="128">
        <v>3585.31</v>
      </c>
      <c r="F357" s="128">
        <v>3596.67</v>
      </c>
      <c r="G357" s="128">
        <v>3604.24</v>
      </c>
      <c r="H357" s="128">
        <v>3618.81</v>
      </c>
      <c r="I357" s="128">
        <v>3690.27</v>
      </c>
      <c r="J357" s="128">
        <v>3729.84</v>
      </c>
      <c r="K357" s="128">
        <v>3923.81</v>
      </c>
      <c r="L357" s="128">
        <v>3994.68</v>
      </c>
      <c r="M357" s="128">
        <v>3994.19</v>
      </c>
      <c r="N357" s="128">
        <v>4003.44</v>
      </c>
      <c r="O357" s="128">
        <v>3991.21</v>
      </c>
      <c r="P357" s="128">
        <v>3997.73</v>
      </c>
      <c r="Q357" s="128">
        <v>3987.75</v>
      </c>
      <c r="R357" s="128">
        <v>4241.92</v>
      </c>
      <c r="S357" s="128">
        <v>4252.2</v>
      </c>
      <c r="T357" s="128">
        <v>4312.66</v>
      </c>
      <c r="U357" s="128">
        <v>4390.32</v>
      </c>
      <c r="V357" s="128">
        <v>4314.34</v>
      </c>
      <c r="W357" s="128">
        <v>3965.23</v>
      </c>
      <c r="X357" s="128">
        <v>3817.34</v>
      </c>
      <c r="Y357" s="128">
        <v>3719.68</v>
      </c>
      <c r="Z357" s="128">
        <v>3661.52</v>
      </c>
    </row>
    <row r="358" spans="2:26" x14ac:dyDescent="0.3">
      <c r="B358" s="127">
        <v>11</v>
      </c>
      <c r="C358" s="128">
        <v>3652</v>
      </c>
      <c r="D358" s="128">
        <v>3589.82</v>
      </c>
      <c r="E358" s="128">
        <v>3612.09</v>
      </c>
      <c r="F358" s="128">
        <v>3623.48</v>
      </c>
      <c r="G358" s="128">
        <v>3605.75</v>
      </c>
      <c r="H358" s="128">
        <v>3598.91</v>
      </c>
      <c r="I358" s="128">
        <v>3659.53</v>
      </c>
      <c r="J358" s="128">
        <v>3726.26</v>
      </c>
      <c r="K358" s="128">
        <v>3807.68</v>
      </c>
      <c r="L358" s="128">
        <v>3881.39</v>
      </c>
      <c r="M358" s="128">
        <v>3882.85</v>
      </c>
      <c r="N358" s="128">
        <v>3878.82</v>
      </c>
      <c r="O358" s="128">
        <v>3865.07</v>
      </c>
      <c r="P358" s="128">
        <v>3904.54</v>
      </c>
      <c r="Q358" s="128">
        <v>3959.21</v>
      </c>
      <c r="R358" s="128">
        <v>4040.45</v>
      </c>
      <c r="S358" s="128">
        <v>4108.24</v>
      </c>
      <c r="T358" s="128">
        <v>4127.6400000000003</v>
      </c>
      <c r="U358" s="128">
        <v>4279.99</v>
      </c>
      <c r="V358" s="128">
        <v>3965.42</v>
      </c>
      <c r="W358" s="128">
        <v>3879.56</v>
      </c>
      <c r="X358" s="128">
        <v>3758.11</v>
      </c>
      <c r="Y358" s="128">
        <v>3721.86</v>
      </c>
      <c r="Z358" s="128">
        <v>3688.18</v>
      </c>
    </row>
    <row r="359" spans="2:26" x14ac:dyDescent="0.3">
      <c r="B359" s="127">
        <v>12</v>
      </c>
      <c r="C359" s="128">
        <v>3601.91</v>
      </c>
      <c r="D359" s="128">
        <v>3578</v>
      </c>
      <c r="E359" s="128">
        <v>3574.91</v>
      </c>
      <c r="F359" s="128">
        <v>3609.61</v>
      </c>
      <c r="G359" s="128">
        <v>3628.95</v>
      </c>
      <c r="H359" s="128">
        <v>3661.68</v>
      </c>
      <c r="I359" s="128">
        <v>3797.55</v>
      </c>
      <c r="J359" s="128">
        <v>4061.16</v>
      </c>
      <c r="K359" s="128">
        <v>4383.6499999999996</v>
      </c>
      <c r="L359" s="128">
        <v>4475.96</v>
      </c>
      <c r="M359" s="128">
        <v>4462.83</v>
      </c>
      <c r="N359" s="128">
        <v>4449.12</v>
      </c>
      <c r="O359" s="128">
        <v>4457.49</v>
      </c>
      <c r="P359" s="128">
        <v>4438.3</v>
      </c>
      <c r="Q359" s="128">
        <v>4403.25</v>
      </c>
      <c r="R359" s="128">
        <v>4518.63</v>
      </c>
      <c r="S359" s="128">
        <v>4529.53</v>
      </c>
      <c r="T359" s="128">
        <v>4542.25</v>
      </c>
      <c r="U359" s="128">
        <v>4628.4399999999996</v>
      </c>
      <c r="V359" s="128">
        <v>4435.42</v>
      </c>
      <c r="W359" s="128">
        <v>4166.1899999999996</v>
      </c>
      <c r="X359" s="128">
        <v>3780.28</v>
      </c>
      <c r="Y359" s="128">
        <v>3720.53</v>
      </c>
      <c r="Z359" s="128">
        <v>3628.91</v>
      </c>
    </row>
    <row r="360" spans="2:26" x14ac:dyDescent="0.3">
      <c r="B360" s="127">
        <v>13</v>
      </c>
      <c r="C360" s="128">
        <v>3495.59</v>
      </c>
      <c r="D360" s="128">
        <v>3476.96</v>
      </c>
      <c r="E360" s="128">
        <v>3473.43</v>
      </c>
      <c r="F360" s="128">
        <v>3509.38</v>
      </c>
      <c r="G360" s="128">
        <v>3522.85</v>
      </c>
      <c r="H360" s="128">
        <v>3552.28</v>
      </c>
      <c r="I360" s="128">
        <v>3701.6</v>
      </c>
      <c r="J360" s="128">
        <v>3856.85</v>
      </c>
      <c r="K360" s="128">
        <v>3996.46</v>
      </c>
      <c r="L360" s="128">
        <v>4086.88</v>
      </c>
      <c r="M360" s="128">
        <v>3912.35</v>
      </c>
      <c r="N360" s="128">
        <v>3904.01</v>
      </c>
      <c r="O360" s="128">
        <v>3900.73</v>
      </c>
      <c r="P360" s="128">
        <v>3892.34</v>
      </c>
      <c r="Q360" s="128">
        <v>4166.01</v>
      </c>
      <c r="R360" s="128">
        <v>4124.51</v>
      </c>
      <c r="S360" s="128">
        <v>4301.96</v>
      </c>
      <c r="T360" s="128">
        <v>4335.66</v>
      </c>
      <c r="U360" s="128">
        <v>4308.2299999999996</v>
      </c>
      <c r="V360" s="128">
        <v>4124.45</v>
      </c>
      <c r="W360" s="128">
        <v>4199.7299999999996</v>
      </c>
      <c r="X360" s="128">
        <v>4012.44</v>
      </c>
      <c r="Y360" s="128">
        <v>3755.09</v>
      </c>
      <c r="Z360" s="128">
        <v>3572.89</v>
      </c>
    </row>
    <row r="361" spans="2:26" x14ac:dyDescent="0.3">
      <c r="B361" s="127">
        <v>14</v>
      </c>
      <c r="C361" s="128">
        <v>3530.26</v>
      </c>
      <c r="D361" s="128">
        <v>3520.23</v>
      </c>
      <c r="E361" s="128">
        <v>3520.71</v>
      </c>
      <c r="F361" s="128">
        <v>3564.26</v>
      </c>
      <c r="G361" s="128">
        <v>3582.23</v>
      </c>
      <c r="H361" s="128">
        <v>3625.55</v>
      </c>
      <c r="I361" s="128">
        <v>3704.95</v>
      </c>
      <c r="J361" s="128">
        <v>3880.48</v>
      </c>
      <c r="K361" s="128">
        <v>3994.96</v>
      </c>
      <c r="L361" s="128">
        <v>4249.0600000000004</v>
      </c>
      <c r="M361" s="128">
        <v>4258.8599999999997</v>
      </c>
      <c r="N361" s="128">
        <v>4184.62</v>
      </c>
      <c r="O361" s="128">
        <v>4209.55</v>
      </c>
      <c r="P361" s="128">
        <v>4030.2</v>
      </c>
      <c r="Q361" s="128">
        <v>4031.73</v>
      </c>
      <c r="R361" s="128">
        <v>4035.15</v>
      </c>
      <c r="S361" s="128">
        <v>4034.08</v>
      </c>
      <c r="T361" s="128">
        <v>4518.57</v>
      </c>
      <c r="U361" s="128">
        <v>4196.3900000000003</v>
      </c>
      <c r="V361" s="128">
        <v>4422.07</v>
      </c>
      <c r="W361" s="128">
        <v>4042.11</v>
      </c>
      <c r="X361" s="128">
        <v>3777.47</v>
      </c>
      <c r="Y361" s="128">
        <v>3717.18</v>
      </c>
      <c r="Z361" s="128">
        <v>3631.78</v>
      </c>
    </row>
    <row r="362" spans="2:26" x14ac:dyDescent="0.3">
      <c r="B362" s="127">
        <v>15</v>
      </c>
      <c r="C362" s="128">
        <v>3621.4</v>
      </c>
      <c r="D362" s="128">
        <v>3591.29</v>
      </c>
      <c r="E362" s="128">
        <v>3615.72</v>
      </c>
      <c r="F362" s="128">
        <v>3659.59</v>
      </c>
      <c r="G362" s="128">
        <v>3663.86</v>
      </c>
      <c r="H362" s="128">
        <v>3696.51</v>
      </c>
      <c r="I362" s="128">
        <v>3798</v>
      </c>
      <c r="J362" s="128">
        <v>3985.51</v>
      </c>
      <c r="K362" s="128">
        <v>4252.05</v>
      </c>
      <c r="L362" s="128">
        <v>4319.97</v>
      </c>
      <c r="M362" s="128">
        <v>4311.96</v>
      </c>
      <c r="N362" s="128">
        <v>4340.63</v>
      </c>
      <c r="O362" s="128">
        <v>4347.5600000000004</v>
      </c>
      <c r="P362" s="128">
        <v>4402.51</v>
      </c>
      <c r="Q362" s="128">
        <v>4447.74</v>
      </c>
      <c r="R362" s="128">
        <v>4565.42</v>
      </c>
      <c r="S362" s="128">
        <v>4550.33</v>
      </c>
      <c r="T362" s="128">
        <v>4658.2700000000004</v>
      </c>
      <c r="U362" s="128">
        <v>4659.58</v>
      </c>
      <c r="V362" s="128">
        <v>4664.7</v>
      </c>
      <c r="W362" s="128">
        <v>4358.3100000000004</v>
      </c>
      <c r="X362" s="128">
        <v>4108.2</v>
      </c>
      <c r="Y362" s="128">
        <v>3767.65</v>
      </c>
      <c r="Z362" s="128">
        <v>3718.71</v>
      </c>
    </row>
    <row r="363" spans="2:26" x14ac:dyDescent="0.3">
      <c r="B363" s="127">
        <v>16</v>
      </c>
      <c r="C363" s="128">
        <v>3645.63</v>
      </c>
      <c r="D363" s="128">
        <v>3618.48</v>
      </c>
      <c r="E363" s="128">
        <v>3652.63</v>
      </c>
      <c r="F363" s="128">
        <v>3689.83</v>
      </c>
      <c r="G363" s="128">
        <v>3695.07</v>
      </c>
      <c r="H363" s="128">
        <v>3741.91</v>
      </c>
      <c r="I363" s="128">
        <v>3800.87</v>
      </c>
      <c r="J363" s="128">
        <v>3900.58</v>
      </c>
      <c r="K363" s="128">
        <v>4099.33</v>
      </c>
      <c r="L363" s="128">
        <v>4250.25</v>
      </c>
      <c r="M363" s="128">
        <v>4098.9399999999996</v>
      </c>
      <c r="N363" s="128">
        <v>4096.96</v>
      </c>
      <c r="O363" s="128">
        <v>4253.78</v>
      </c>
      <c r="P363" s="128">
        <v>4236.54</v>
      </c>
      <c r="Q363" s="128">
        <v>4379.3100000000004</v>
      </c>
      <c r="R363" s="128">
        <v>4331.47</v>
      </c>
      <c r="S363" s="128">
        <v>4347.74</v>
      </c>
      <c r="T363" s="128">
        <v>4373.4799999999996</v>
      </c>
      <c r="U363" s="128">
        <v>4328.2299999999996</v>
      </c>
      <c r="V363" s="128">
        <v>4319.7299999999996</v>
      </c>
      <c r="W363" s="128">
        <v>4060.63</v>
      </c>
      <c r="X363" s="128">
        <v>3766.05</v>
      </c>
      <c r="Y363" s="128">
        <v>3724.64</v>
      </c>
      <c r="Z363" s="128">
        <v>3695.03</v>
      </c>
    </row>
    <row r="364" spans="2:26" x14ac:dyDescent="0.3">
      <c r="B364" s="127">
        <v>17</v>
      </c>
      <c r="C364" s="128">
        <v>3699.7</v>
      </c>
      <c r="D364" s="128">
        <v>3674.03</v>
      </c>
      <c r="E364" s="128">
        <v>3668.63</v>
      </c>
      <c r="F364" s="128">
        <v>3670.12</v>
      </c>
      <c r="G364" s="128">
        <v>3651.95</v>
      </c>
      <c r="H364" s="128">
        <v>3673.73</v>
      </c>
      <c r="I364" s="128">
        <v>3721.98</v>
      </c>
      <c r="J364" s="128">
        <v>3900.89</v>
      </c>
      <c r="K364" s="128">
        <v>4240.3599999999997</v>
      </c>
      <c r="L364" s="128">
        <v>4345.5600000000004</v>
      </c>
      <c r="M364" s="128">
        <v>3863.22</v>
      </c>
      <c r="N364" s="128">
        <v>4276.93</v>
      </c>
      <c r="O364" s="128">
        <v>4384.55</v>
      </c>
      <c r="P364" s="128">
        <v>4292.91</v>
      </c>
      <c r="Q364" s="128">
        <v>4682.38</v>
      </c>
      <c r="R364" s="128">
        <v>4679.3999999999996</v>
      </c>
      <c r="S364" s="128">
        <v>4679.63</v>
      </c>
      <c r="T364" s="128">
        <v>4678.1499999999996</v>
      </c>
      <c r="U364" s="128">
        <v>4670.2</v>
      </c>
      <c r="V364" s="128">
        <v>4589.0600000000004</v>
      </c>
      <c r="W364" s="128">
        <v>4536.79</v>
      </c>
      <c r="X364" s="128">
        <v>4259.6400000000003</v>
      </c>
      <c r="Y364" s="128">
        <v>3930.06</v>
      </c>
      <c r="Z364" s="128">
        <v>3730</v>
      </c>
    </row>
    <row r="365" spans="2:26" x14ac:dyDescent="0.3">
      <c r="B365" s="127">
        <v>18</v>
      </c>
      <c r="C365" s="128">
        <v>3719.89</v>
      </c>
      <c r="D365" s="128">
        <v>3640.53</v>
      </c>
      <c r="E365" s="128">
        <v>3620.17</v>
      </c>
      <c r="F365" s="128">
        <v>3626.52</v>
      </c>
      <c r="G365" s="128">
        <v>3622.88</v>
      </c>
      <c r="H365" s="128">
        <v>3630.01</v>
      </c>
      <c r="I365" s="128">
        <v>3716.35</v>
      </c>
      <c r="J365" s="128">
        <v>3817.66</v>
      </c>
      <c r="K365" s="128">
        <v>4038.04</v>
      </c>
      <c r="L365" s="128">
        <v>4339.5200000000004</v>
      </c>
      <c r="M365" s="128">
        <v>4342.3599999999997</v>
      </c>
      <c r="N365" s="128">
        <v>4338.33</v>
      </c>
      <c r="O365" s="128">
        <v>4327.12</v>
      </c>
      <c r="P365" s="128">
        <v>4336.95</v>
      </c>
      <c r="Q365" s="128">
        <v>4682.3599999999997</v>
      </c>
      <c r="R365" s="128">
        <v>4678.07</v>
      </c>
      <c r="S365" s="128">
        <v>4696.26</v>
      </c>
      <c r="T365" s="128">
        <v>4696.26</v>
      </c>
      <c r="U365" s="128">
        <v>4686.6000000000004</v>
      </c>
      <c r="V365" s="128">
        <v>4518.3900000000003</v>
      </c>
      <c r="W365" s="128">
        <v>4326.8599999999997</v>
      </c>
      <c r="X365" s="128">
        <v>3938.47</v>
      </c>
      <c r="Y365" s="128">
        <v>3823.11</v>
      </c>
      <c r="Z365" s="128">
        <v>3680.51</v>
      </c>
    </row>
    <row r="366" spans="2:26" x14ac:dyDescent="0.3">
      <c r="B366" s="127">
        <v>19</v>
      </c>
      <c r="C366" s="128">
        <v>3637.8</v>
      </c>
      <c r="D366" s="128">
        <v>3589.06</v>
      </c>
      <c r="E366" s="128">
        <v>3630.68</v>
      </c>
      <c r="F366" s="128">
        <v>3723.17</v>
      </c>
      <c r="G366" s="128">
        <v>3679.1</v>
      </c>
      <c r="H366" s="128">
        <v>3732.98</v>
      </c>
      <c r="I366" s="128">
        <v>3749.47</v>
      </c>
      <c r="J366" s="128">
        <v>3886.15</v>
      </c>
      <c r="K366" s="128">
        <v>3993.09</v>
      </c>
      <c r="L366" s="128">
        <v>4017.8</v>
      </c>
      <c r="M366" s="128">
        <v>4008.1</v>
      </c>
      <c r="N366" s="128">
        <v>4008.77</v>
      </c>
      <c r="O366" s="128">
        <v>3986.24</v>
      </c>
      <c r="P366" s="128">
        <v>3813.19</v>
      </c>
      <c r="Q366" s="128">
        <v>4316.03</v>
      </c>
      <c r="R366" s="128">
        <v>4234.07</v>
      </c>
      <c r="S366" s="128">
        <v>4271.29</v>
      </c>
      <c r="T366" s="128">
        <v>4318.1400000000003</v>
      </c>
      <c r="U366" s="128">
        <v>4019.98</v>
      </c>
      <c r="V366" s="128">
        <v>3748.03</v>
      </c>
      <c r="W366" s="128">
        <v>3733.01</v>
      </c>
      <c r="X366" s="128">
        <v>3684.42</v>
      </c>
      <c r="Y366" s="128">
        <v>3603.04</v>
      </c>
      <c r="Z366" s="128">
        <v>3543.76</v>
      </c>
    </row>
    <row r="367" spans="2:26" x14ac:dyDescent="0.3">
      <c r="B367" s="127">
        <v>20</v>
      </c>
      <c r="C367" s="128">
        <v>3452.88</v>
      </c>
      <c r="D367" s="128">
        <v>3427.25</v>
      </c>
      <c r="E367" s="128">
        <v>3438.46</v>
      </c>
      <c r="F367" s="128">
        <v>3483.9</v>
      </c>
      <c r="G367" s="128">
        <v>3524.3</v>
      </c>
      <c r="H367" s="128">
        <v>3522.65</v>
      </c>
      <c r="I367" s="128">
        <v>3681.38</v>
      </c>
      <c r="J367" s="128">
        <v>3824</v>
      </c>
      <c r="K367" s="128">
        <v>3911.73</v>
      </c>
      <c r="L367" s="128">
        <v>3939.2</v>
      </c>
      <c r="M367" s="128">
        <v>3932.82</v>
      </c>
      <c r="N367" s="128">
        <v>3923.59</v>
      </c>
      <c r="O367" s="128">
        <v>3931.51</v>
      </c>
      <c r="P367" s="128">
        <v>3912.84</v>
      </c>
      <c r="Q367" s="128">
        <v>3924.93</v>
      </c>
      <c r="R367" s="128">
        <v>4115.87</v>
      </c>
      <c r="S367" s="128">
        <v>4115.5</v>
      </c>
      <c r="T367" s="128">
        <v>4109.6099999999997</v>
      </c>
      <c r="U367" s="128">
        <v>3900.24</v>
      </c>
      <c r="V367" s="128">
        <v>3778.54</v>
      </c>
      <c r="W367" s="128">
        <v>3775.9</v>
      </c>
      <c r="X367" s="128">
        <v>3686.06</v>
      </c>
      <c r="Y367" s="128">
        <v>3628.11</v>
      </c>
      <c r="Z367" s="128">
        <v>3585.51</v>
      </c>
    </row>
    <row r="368" spans="2:26" x14ac:dyDescent="0.3">
      <c r="B368" s="127">
        <v>21</v>
      </c>
      <c r="C368" s="128">
        <v>3576.67</v>
      </c>
      <c r="D368" s="128">
        <v>3553.47</v>
      </c>
      <c r="E368" s="128">
        <v>3540.31</v>
      </c>
      <c r="F368" s="128">
        <v>3596.79</v>
      </c>
      <c r="G368" s="128">
        <v>3624.76</v>
      </c>
      <c r="H368" s="128">
        <v>3727.39</v>
      </c>
      <c r="I368" s="128">
        <v>3810.51</v>
      </c>
      <c r="J368" s="128">
        <v>3904.61</v>
      </c>
      <c r="K368" s="128">
        <v>4023.61</v>
      </c>
      <c r="L368" s="128">
        <v>4120.91</v>
      </c>
      <c r="M368" s="128">
        <v>4278.09</v>
      </c>
      <c r="N368" s="128">
        <v>4237.1000000000004</v>
      </c>
      <c r="O368" s="128">
        <v>4231.6000000000004</v>
      </c>
      <c r="P368" s="128">
        <v>4199.8900000000003</v>
      </c>
      <c r="Q368" s="128">
        <v>4210.6000000000004</v>
      </c>
      <c r="R368" s="128">
        <v>4381.3900000000003</v>
      </c>
      <c r="S368" s="128">
        <v>4392.3900000000003</v>
      </c>
      <c r="T368" s="128">
        <v>4394.99</v>
      </c>
      <c r="U368" s="128">
        <v>4245.16</v>
      </c>
      <c r="V368" s="128">
        <v>3898.34</v>
      </c>
      <c r="W368" s="128">
        <v>3851.47</v>
      </c>
      <c r="X368" s="128">
        <v>3780.56</v>
      </c>
      <c r="Y368" s="128">
        <v>3723.96</v>
      </c>
      <c r="Z368" s="128">
        <v>3593.93</v>
      </c>
    </row>
    <row r="369" spans="2:26" x14ac:dyDescent="0.3">
      <c r="B369" s="127">
        <v>22</v>
      </c>
      <c r="C369" s="128">
        <v>3543.35</v>
      </c>
      <c r="D369" s="128">
        <v>3445.58</v>
      </c>
      <c r="E369" s="128">
        <v>3470.5</v>
      </c>
      <c r="F369" s="128">
        <v>3579.78</v>
      </c>
      <c r="G369" s="128">
        <v>3660.09</v>
      </c>
      <c r="H369" s="128">
        <v>3607.66</v>
      </c>
      <c r="I369" s="128">
        <v>3748.37</v>
      </c>
      <c r="J369" s="128">
        <v>3855.74</v>
      </c>
      <c r="K369" s="128">
        <v>3971.6</v>
      </c>
      <c r="L369" s="128">
        <v>3982.13</v>
      </c>
      <c r="M369" s="128">
        <v>3953.78</v>
      </c>
      <c r="N369" s="128">
        <v>3961.85</v>
      </c>
      <c r="O369" s="128">
        <v>3953.17</v>
      </c>
      <c r="P369" s="128">
        <v>3947.97</v>
      </c>
      <c r="Q369" s="128">
        <v>3947.37</v>
      </c>
      <c r="R369" s="128">
        <v>4170.0200000000004</v>
      </c>
      <c r="S369" s="128">
        <v>4194.21</v>
      </c>
      <c r="T369" s="128">
        <v>4437.1499999999996</v>
      </c>
      <c r="U369" s="128">
        <v>4073.57</v>
      </c>
      <c r="V369" s="128">
        <v>3965.79</v>
      </c>
      <c r="W369" s="128">
        <v>3876.85</v>
      </c>
      <c r="X369" s="128">
        <v>3738.5</v>
      </c>
      <c r="Y369" s="128">
        <v>3637.52</v>
      </c>
      <c r="Z369" s="128">
        <v>3571.05</v>
      </c>
    </row>
    <row r="370" spans="2:26" x14ac:dyDescent="0.3">
      <c r="B370" s="127">
        <v>23</v>
      </c>
      <c r="C370" s="128">
        <v>3509.41</v>
      </c>
      <c r="D370" s="128">
        <v>3489.37</v>
      </c>
      <c r="E370" s="128">
        <v>3491.66</v>
      </c>
      <c r="F370" s="128">
        <v>3546.86</v>
      </c>
      <c r="G370" s="128">
        <v>3586.58</v>
      </c>
      <c r="H370" s="128">
        <v>3636.01</v>
      </c>
      <c r="I370" s="128">
        <v>3737.22</v>
      </c>
      <c r="J370" s="128">
        <v>3796.63</v>
      </c>
      <c r="K370" s="128">
        <v>3851.3</v>
      </c>
      <c r="L370" s="128">
        <v>3906.56</v>
      </c>
      <c r="M370" s="128">
        <v>3897.91</v>
      </c>
      <c r="N370" s="128">
        <v>3893.46</v>
      </c>
      <c r="O370" s="128">
        <v>3887.48</v>
      </c>
      <c r="P370" s="128">
        <v>3864.79</v>
      </c>
      <c r="Q370" s="128">
        <v>3859.59</v>
      </c>
      <c r="R370" s="128">
        <v>4021.67</v>
      </c>
      <c r="S370" s="128">
        <v>3990.95</v>
      </c>
      <c r="T370" s="128">
        <v>3970.8</v>
      </c>
      <c r="U370" s="128">
        <v>4027.2</v>
      </c>
      <c r="V370" s="128">
        <v>3915.72</v>
      </c>
      <c r="W370" s="128">
        <v>3851.61</v>
      </c>
      <c r="X370" s="128">
        <v>3749.09</v>
      </c>
      <c r="Y370" s="128">
        <v>3603.85</v>
      </c>
      <c r="Z370" s="128">
        <v>3604.51</v>
      </c>
    </row>
    <row r="371" spans="2:26" x14ac:dyDescent="0.3">
      <c r="B371" s="127">
        <v>24</v>
      </c>
      <c r="C371" s="128">
        <v>3692.45</v>
      </c>
      <c r="D371" s="128">
        <v>3659.59</v>
      </c>
      <c r="E371" s="128">
        <v>3663.64</v>
      </c>
      <c r="F371" s="128">
        <v>3675.18</v>
      </c>
      <c r="G371" s="128">
        <v>3675.99</v>
      </c>
      <c r="H371" s="128">
        <v>3704.19</v>
      </c>
      <c r="I371" s="128">
        <v>3721.67</v>
      </c>
      <c r="J371" s="128">
        <v>3835.45</v>
      </c>
      <c r="K371" s="128">
        <v>3925.5</v>
      </c>
      <c r="L371" s="128">
        <v>3980.58</v>
      </c>
      <c r="M371" s="128">
        <v>3978.87</v>
      </c>
      <c r="N371" s="128">
        <v>3979</v>
      </c>
      <c r="O371" s="128">
        <v>3973.67</v>
      </c>
      <c r="P371" s="128">
        <v>3976.67</v>
      </c>
      <c r="Q371" s="128">
        <v>4012.33</v>
      </c>
      <c r="R371" s="128">
        <v>4137.13</v>
      </c>
      <c r="S371" s="128">
        <v>4267.7299999999996</v>
      </c>
      <c r="T371" s="128">
        <v>4260.0600000000004</v>
      </c>
      <c r="U371" s="128">
        <v>4012</v>
      </c>
      <c r="V371" s="128">
        <v>3923.72</v>
      </c>
      <c r="W371" s="128">
        <v>3881.07</v>
      </c>
      <c r="X371" s="128">
        <v>3785.06</v>
      </c>
      <c r="Y371" s="128">
        <v>3721.21</v>
      </c>
      <c r="Z371" s="128">
        <v>3663.19</v>
      </c>
    </row>
    <row r="372" spans="2:26" x14ac:dyDescent="0.3">
      <c r="B372" s="127">
        <v>25</v>
      </c>
      <c r="C372" s="128">
        <v>3521.16</v>
      </c>
      <c r="D372" s="128">
        <v>3657.14</v>
      </c>
      <c r="E372" s="128">
        <v>3636.56</v>
      </c>
      <c r="F372" s="128">
        <v>3665.14</v>
      </c>
      <c r="G372" s="128">
        <v>3658.84</v>
      </c>
      <c r="H372" s="128">
        <v>3682.28</v>
      </c>
      <c r="I372" s="128">
        <v>3724.93</v>
      </c>
      <c r="J372" s="128">
        <v>3757.43</v>
      </c>
      <c r="K372" s="128">
        <v>3810.34</v>
      </c>
      <c r="L372" s="128">
        <v>3852.43</v>
      </c>
      <c r="M372" s="128">
        <v>3901.53</v>
      </c>
      <c r="N372" s="128">
        <v>3912.51</v>
      </c>
      <c r="O372" s="128">
        <v>3895.46</v>
      </c>
      <c r="P372" s="128">
        <v>3892.17</v>
      </c>
      <c r="Q372" s="128">
        <v>3901.65</v>
      </c>
      <c r="R372" s="128">
        <v>3982.51</v>
      </c>
      <c r="S372" s="128">
        <v>4133.55</v>
      </c>
      <c r="T372" s="128">
        <v>4139.93</v>
      </c>
      <c r="U372" s="128">
        <v>3971.98</v>
      </c>
      <c r="V372" s="128">
        <v>3847.11</v>
      </c>
      <c r="W372" s="128">
        <v>3810.86</v>
      </c>
      <c r="X372" s="128">
        <v>3782.08</v>
      </c>
      <c r="Y372" s="128">
        <v>3734.59</v>
      </c>
      <c r="Z372" s="128">
        <v>3704.86</v>
      </c>
    </row>
    <row r="373" spans="2:26" x14ac:dyDescent="0.3">
      <c r="B373" s="127">
        <v>26</v>
      </c>
      <c r="C373" s="128">
        <v>3647.87</v>
      </c>
      <c r="D373" s="128">
        <v>3644.51</v>
      </c>
      <c r="E373" s="128">
        <v>3656.66</v>
      </c>
      <c r="F373" s="128">
        <v>3741.02</v>
      </c>
      <c r="G373" s="128">
        <v>3752.55</v>
      </c>
      <c r="H373" s="128">
        <v>3762.68</v>
      </c>
      <c r="I373" s="128">
        <v>3789.81</v>
      </c>
      <c r="J373" s="128">
        <v>3854.02</v>
      </c>
      <c r="K373" s="128">
        <v>3894.48</v>
      </c>
      <c r="L373" s="128">
        <v>3911.76</v>
      </c>
      <c r="M373" s="128">
        <v>3909.21</v>
      </c>
      <c r="N373" s="128">
        <v>3915.74</v>
      </c>
      <c r="O373" s="128">
        <v>3915.94</v>
      </c>
      <c r="P373" s="128">
        <v>3912.23</v>
      </c>
      <c r="Q373" s="128">
        <v>3919.19</v>
      </c>
      <c r="R373" s="128">
        <v>4146.3599999999997</v>
      </c>
      <c r="S373" s="128">
        <v>4248.68</v>
      </c>
      <c r="T373" s="128">
        <v>4406.8999999999996</v>
      </c>
      <c r="U373" s="128">
        <v>4429.8999999999996</v>
      </c>
      <c r="V373" s="128">
        <v>4077.34</v>
      </c>
      <c r="W373" s="128">
        <v>3941.91</v>
      </c>
      <c r="X373" s="128">
        <v>3862.14</v>
      </c>
      <c r="Y373" s="128">
        <v>3760.26</v>
      </c>
      <c r="Z373" s="128">
        <v>3756.56</v>
      </c>
    </row>
    <row r="374" spans="2:26" x14ac:dyDescent="0.3">
      <c r="B374" s="127">
        <v>27</v>
      </c>
      <c r="C374" s="128">
        <v>3724.05</v>
      </c>
      <c r="D374" s="128">
        <v>3708.39</v>
      </c>
      <c r="E374" s="128">
        <v>3749.07</v>
      </c>
      <c r="F374" s="128">
        <v>3761.16</v>
      </c>
      <c r="G374" s="128">
        <v>3785.21</v>
      </c>
      <c r="H374" s="128">
        <v>3788.49</v>
      </c>
      <c r="I374" s="128">
        <v>3808.65</v>
      </c>
      <c r="J374" s="128">
        <v>3877.82</v>
      </c>
      <c r="K374" s="128">
        <v>3939.61</v>
      </c>
      <c r="L374" s="128">
        <v>3953.5</v>
      </c>
      <c r="M374" s="128">
        <v>3941.7</v>
      </c>
      <c r="N374" s="128">
        <v>3939.32</v>
      </c>
      <c r="O374" s="128">
        <v>3929.74</v>
      </c>
      <c r="P374" s="128">
        <v>3954.91</v>
      </c>
      <c r="Q374" s="128">
        <v>4011.18</v>
      </c>
      <c r="R374" s="128">
        <v>4159.32</v>
      </c>
      <c r="S374" s="128">
        <v>4266.9399999999996</v>
      </c>
      <c r="T374" s="128">
        <v>4018.9</v>
      </c>
      <c r="U374" s="128">
        <v>3996.33</v>
      </c>
      <c r="V374" s="128">
        <v>3950.5</v>
      </c>
      <c r="W374" s="128">
        <v>3837.39</v>
      </c>
      <c r="X374" s="128">
        <v>3813.16</v>
      </c>
      <c r="Y374" s="128">
        <v>3760.64</v>
      </c>
      <c r="Z374" s="128">
        <v>3735.58</v>
      </c>
    </row>
    <row r="375" spans="2:26" x14ac:dyDescent="0.3">
      <c r="B375" s="127">
        <v>28</v>
      </c>
      <c r="C375" s="128">
        <v>3605.6</v>
      </c>
      <c r="D375" s="128">
        <v>3583.51</v>
      </c>
      <c r="E375" s="128">
        <v>3583.22</v>
      </c>
      <c r="F375" s="128">
        <v>3641.34</v>
      </c>
      <c r="G375" s="128">
        <v>3643.28</v>
      </c>
      <c r="H375" s="128">
        <v>3756.03</v>
      </c>
      <c r="I375" s="128">
        <v>3763.92</v>
      </c>
      <c r="J375" s="128">
        <v>3856.05</v>
      </c>
      <c r="K375" s="128">
        <v>3936.36</v>
      </c>
      <c r="L375" s="128">
        <v>3949.57</v>
      </c>
      <c r="M375" s="128">
        <v>3944.15</v>
      </c>
      <c r="N375" s="128">
        <v>3975.08</v>
      </c>
      <c r="O375" s="128">
        <v>3984.21</v>
      </c>
      <c r="P375" s="128">
        <v>3860.83</v>
      </c>
      <c r="Q375" s="128">
        <v>3893.17</v>
      </c>
      <c r="R375" s="128">
        <v>4005.32</v>
      </c>
      <c r="S375" s="128">
        <v>4141.71</v>
      </c>
      <c r="T375" s="128">
        <v>4007.43</v>
      </c>
      <c r="U375" s="128">
        <v>3936.76</v>
      </c>
      <c r="V375" s="128">
        <v>3831.78</v>
      </c>
      <c r="W375" s="128">
        <v>3795.36</v>
      </c>
      <c r="X375" s="128">
        <v>3755.71</v>
      </c>
      <c r="Y375" s="128">
        <v>3674.1</v>
      </c>
      <c r="Z375" s="128">
        <v>3659.98</v>
      </c>
    </row>
    <row r="376" spans="2:26" x14ac:dyDescent="0.3">
      <c r="B376" s="127">
        <v>29</v>
      </c>
      <c r="C376" s="128">
        <v>3652.39</v>
      </c>
      <c r="D376" s="128">
        <v>3638.17</v>
      </c>
      <c r="E376" s="128">
        <v>3663.34</v>
      </c>
      <c r="F376" s="128">
        <v>3722.21</v>
      </c>
      <c r="G376" s="128">
        <v>3733.72</v>
      </c>
      <c r="H376" s="128">
        <v>3756.61</v>
      </c>
      <c r="I376" s="128">
        <v>3772.4</v>
      </c>
      <c r="J376" s="128">
        <v>3849.15</v>
      </c>
      <c r="K376" s="128">
        <v>3866.24</v>
      </c>
      <c r="L376" s="128">
        <v>3919.09</v>
      </c>
      <c r="M376" s="128">
        <v>3902.34</v>
      </c>
      <c r="N376" s="128">
        <v>3904.85</v>
      </c>
      <c r="O376" s="128">
        <v>3892.84</v>
      </c>
      <c r="P376" s="128">
        <v>3896.44</v>
      </c>
      <c r="Q376" s="128">
        <v>3901.77</v>
      </c>
      <c r="R376" s="128">
        <v>4021.72</v>
      </c>
      <c r="S376" s="128">
        <v>4303.6899999999996</v>
      </c>
      <c r="T376" s="128">
        <v>4347.6499999999996</v>
      </c>
      <c r="U376" s="128">
        <v>4234.01</v>
      </c>
      <c r="V376" s="128">
        <v>3907.09</v>
      </c>
      <c r="W376" s="128">
        <v>3807.57</v>
      </c>
      <c r="X376" s="128">
        <v>3764.94</v>
      </c>
      <c r="Y376" s="128">
        <v>3713.27</v>
      </c>
      <c r="Z376" s="128">
        <v>3649.92</v>
      </c>
    </row>
    <row r="377" spans="2:26" ht="15.75" customHeight="1" x14ac:dyDescent="0.3">
      <c r="B377" s="127">
        <v>30</v>
      </c>
      <c r="C377" s="128">
        <v>3657.43</v>
      </c>
      <c r="D377" s="128">
        <v>3669.88</v>
      </c>
      <c r="E377" s="128">
        <v>3700.42</v>
      </c>
      <c r="F377" s="128">
        <v>3734.53</v>
      </c>
      <c r="G377" s="128">
        <v>3738.59</v>
      </c>
      <c r="H377" s="128">
        <v>3762.91</v>
      </c>
      <c r="I377" s="128">
        <v>3790.38</v>
      </c>
      <c r="J377" s="128">
        <v>3833.84</v>
      </c>
      <c r="K377" s="128">
        <v>3901.14</v>
      </c>
      <c r="L377" s="128">
        <v>3935.96</v>
      </c>
      <c r="M377" s="128">
        <v>3945.28</v>
      </c>
      <c r="N377" s="128">
        <v>4007.43</v>
      </c>
      <c r="O377" s="128">
        <v>3939.77</v>
      </c>
      <c r="P377" s="128">
        <v>3939.2</v>
      </c>
      <c r="Q377" s="128">
        <v>3952.42</v>
      </c>
      <c r="R377" s="128">
        <v>3987.37</v>
      </c>
      <c r="S377" s="128">
        <v>4310.93</v>
      </c>
      <c r="T377" s="128">
        <v>4318.71</v>
      </c>
      <c r="U377" s="128">
        <v>3995.29</v>
      </c>
      <c r="V377" s="128">
        <v>3966.94</v>
      </c>
      <c r="W377" s="128">
        <v>3897.13</v>
      </c>
      <c r="X377" s="128">
        <v>3816.9</v>
      </c>
      <c r="Y377" s="128">
        <v>3775.43</v>
      </c>
      <c r="Z377" s="128">
        <v>3765.61</v>
      </c>
    </row>
    <row r="378" spans="2:26" x14ac:dyDescent="0.3">
      <c r="B378" s="127">
        <v>31</v>
      </c>
      <c r="C378" s="128">
        <v>3768.77</v>
      </c>
      <c r="D378" s="128">
        <v>3756.77</v>
      </c>
      <c r="E378" s="128">
        <v>3764.06</v>
      </c>
      <c r="F378" s="128">
        <v>3766.09</v>
      </c>
      <c r="G378" s="128">
        <v>3768.49</v>
      </c>
      <c r="H378" s="128">
        <v>3796.73</v>
      </c>
      <c r="I378" s="128">
        <v>3879.4</v>
      </c>
      <c r="J378" s="128">
        <v>3922.55</v>
      </c>
      <c r="K378" s="128">
        <v>3944.05</v>
      </c>
      <c r="L378" s="128">
        <v>4026.73</v>
      </c>
      <c r="M378" s="128">
        <v>4065.62</v>
      </c>
      <c r="N378" s="128">
        <v>4062.24</v>
      </c>
      <c r="O378" s="128">
        <v>4049.64</v>
      </c>
      <c r="P378" s="128">
        <v>4083.52</v>
      </c>
      <c r="Q378" s="128">
        <v>4067.6</v>
      </c>
      <c r="R378" s="128">
        <v>4160.8</v>
      </c>
      <c r="S378" s="128">
        <v>4380.99</v>
      </c>
      <c r="T378" s="128">
        <v>4414.21</v>
      </c>
      <c r="U378" s="128">
        <v>4278.07</v>
      </c>
      <c r="V378" s="128">
        <v>4085.05</v>
      </c>
      <c r="W378" s="128">
        <v>4036.68</v>
      </c>
      <c r="X378" s="128">
        <v>3881.4</v>
      </c>
      <c r="Y378" s="128">
        <v>3812.24</v>
      </c>
      <c r="Z378" s="128">
        <v>3772.84</v>
      </c>
    </row>
    <row r="380" spans="2:26" x14ac:dyDescent="0.3">
      <c r="B380" s="141" t="s">
        <v>69</v>
      </c>
      <c r="C380" s="142" t="s">
        <v>70</v>
      </c>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2:26" x14ac:dyDescent="0.3">
      <c r="B381" s="138" t="s">
        <v>64</v>
      </c>
      <c r="C381" s="88">
        <v>0</v>
      </c>
      <c r="D381" s="88">
        <v>4.1666666666666664E-2</v>
      </c>
      <c r="E381" s="88">
        <v>8.3333333333333329E-2</v>
      </c>
      <c r="F381" s="88">
        <v>0.125</v>
      </c>
      <c r="G381" s="88">
        <v>0.16666666666666666</v>
      </c>
      <c r="H381" s="88">
        <v>0.20833333333333334</v>
      </c>
      <c r="I381" s="88">
        <v>0.25</v>
      </c>
      <c r="J381" s="88">
        <v>0.29166666666666669</v>
      </c>
      <c r="K381" s="88">
        <v>0.33333333333333331</v>
      </c>
      <c r="L381" s="88">
        <v>0.375</v>
      </c>
      <c r="M381" s="88">
        <v>0.41666666666666669</v>
      </c>
      <c r="N381" s="88">
        <v>0.45833333333333331</v>
      </c>
      <c r="O381" s="88">
        <v>0.5</v>
      </c>
      <c r="P381" s="88">
        <v>0.54166666666666663</v>
      </c>
      <c r="Q381" s="88">
        <v>0.58333333333333337</v>
      </c>
      <c r="R381" s="88">
        <v>0.625</v>
      </c>
      <c r="S381" s="88">
        <v>0.66666666666666663</v>
      </c>
      <c r="T381" s="88">
        <v>0.70833333333333337</v>
      </c>
      <c r="U381" s="88">
        <v>0.75</v>
      </c>
      <c r="V381" s="88">
        <v>0.79166666666666663</v>
      </c>
      <c r="W381" s="88">
        <v>0.83333333333333337</v>
      </c>
      <c r="X381" s="88">
        <v>0.875</v>
      </c>
      <c r="Y381" s="88">
        <v>0.91666666666666663</v>
      </c>
      <c r="Z381" s="88">
        <v>0.95833333333333337</v>
      </c>
    </row>
    <row r="382" spans="2:26" x14ac:dyDescent="0.3">
      <c r="B382" s="139"/>
      <c r="C382" s="89" t="s">
        <v>65</v>
      </c>
      <c r="D382" s="89" t="s">
        <v>65</v>
      </c>
      <c r="E382" s="89" t="s">
        <v>65</v>
      </c>
      <c r="F382" s="89" t="s">
        <v>65</v>
      </c>
      <c r="G382" s="89" t="s">
        <v>65</v>
      </c>
      <c r="H382" s="89" t="s">
        <v>65</v>
      </c>
      <c r="I382" s="89" t="s">
        <v>65</v>
      </c>
      <c r="J382" s="89" t="s">
        <v>65</v>
      </c>
      <c r="K382" s="89" t="s">
        <v>65</v>
      </c>
      <c r="L382" s="89" t="s">
        <v>65</v>
      </c>
      <c r="M382" s="89" t="s">
        <v>65</v>
      </c>
      <c r="N382" s="89" t="s">
        <v>65</v>
      </c>
      <c r="O382" s="89" t="s">
        <v>65</v>
      </c>
      <c r="P382" s="89" t="s">
        <v>65</v>
      </c>
      <c r="Q382" s="89" t="s">
        <v>65</v>
      </c>
      <c r="R382" s="89" t="s">
        <v>65</v>
      </c>
      <c r="S382" s="89" t="s">
        <v>65</v>
      </c>
      <c r="T382" s="89" t="s">
        <v>65</v>
      </c>
      <c r="U382" s="89" t="s">
        <v>65</v>
      </c>
      <c r="V382" s="89" t="s">
        <v>65</v>
      </c>
      <c r="W382" s="89" t="s">
        <v>65</v>
      </c>
      <c r="X382" s="89" t="s">
        <v>65</v>
      </c>
      <c r="Y382" s="89" t="s">
        <v>65</v>
      </c>
      <c r="Z382" s="89" t="s">
        <v>66</v>
      </c>
    </row>
    <row r="383" spans="2:26" x14ac:dyDescent="0.3">
      <c r="B383" s="140"/>
      <c r="C383" s="90">
        <v>4.1666666666666664E-2</v>
      </c>
      <c r="D383" s="90">
        <v>8.3333333333333329E-2</v>
      </c>
      <c r="E383" s="90">
        <v>0.125</v>
      </c>
      <c r="F383" s="90">
        <v>0.16666666666666666</v>
      </c>
      <c r="G383" s="90">
        <v>0.20833333333333334</v>
      </c>
      <c r="H383" s="90">
        <v>0.25</v>
      </c>
      <c r="I383" s="90">
        <v>0.29166666666666669</v>
      </c>
      <c r="J383" s="90">
        <v>0.33333333333333331</v>
      </c>
      <c r="K383" s="90">
        <v>0.375</v>
      </c>
      <c r="L383" s="90">
        <v>0.41666666666666669</v>
      </c>
      <c r="M383" s="90">
        <v>0.45833333333333331</v>
      </c>
      <c r="N383" s="90">
        <v>0.5</v>
      </c>
      <c r="O383" s="90">
        <v>0.54166666666666663</v>
      </c>
      <c r="P383" s="90">
        <v>0.58333333333333337</v>
      </c>
      <c r="Q383" s="90">
        <v>0.625</v>
      </c>
      <c r="R383" s="90">
        <v>0.66666666666666663</v>
      </c>
      <c r="S383" s="90">
        <v>0.70833333333333337</v>
      </c>
      <c r="T383" s="90">
        <v>0.75</v>
      </c>
      <c r="U383" s="90">
        <v>0.79166666666666663</v>
      </c>
      <c r="V383" s="90">
        <v>0.83333333333333337</v>
      </c>
      <c r="W383" s="90">
        <v>0.875</v>
      </c>
      <c r="X383" s="90">
        <v>0.91666666666666663</v>
      </c>
      <c r="Y383" s="90">
        <v>0.95833333333333337</v>
      </c>
      <c r="Z383" s="90">
        <v>0</v>
      </c>
    </row>
    <row r="384" spans="2:26" x14ac:dyDescent="0.3">
      <c r="B384" s="127">
        <v>1</v>
      </c>
      <c r="C384" s="128">
        <v>3653.71</v>
      </c>
      <c r="D384" s="128">
        <v>3614</v>
      </c>
      <c r="E384" s="128">
        <v>3621.26</v>
      </c>
      <c r="F384" s="128">
        <v>3659.12</v>
      </c>
      <c r="G384" s="128">
        <v>3658.53</v>
      </c>
      <c r="H384" s="128">
        <v>3759.21</v>
      </c>
      <c r="I384" s="128">
        <v>3938.79</v>
      </c>
      <c r="J384" s="128">
        <v>4097.83</v>
      </c>
      <c r="K384" s="128">
        <v>4230.78</v>
      </c>
      <c r="L384" s="128">
        <v>4482.6499999999996</v>
      </c>
      <c r="M384" s="128">
        <v>4497.43</v>
      </c>
      <c r="N384" s="128">
        <v>4534.3500000000004</v>
      </c>
      <c r="O384" s="128">
        <v>4536.49</v>
      </c>
      <c r="P384" s="128">
        <v>4545.55</v>
      </c>
      <c r="Q384" s="128">
        <v>4330.3999999999996</v>
      </c>
      <c r="R384" s="128">
        <v>4286.42</v>
      </c>
      <c r="S384" s="128">
        <v>4266.53</v>
      </c>
      <c r="T384" s="128">
        <v>4446.43</v>
      </c>
      <c r="U384" s="128">
        <v>4628.83</v>
      </c>
      <c r="V384" s="128">
        <v>4589.05</v>
      </c>
      <c r="W384" s="128">
        <v>4278.1099999999997</v>
      </c>
      <c r="X384" s="128">
        <v>3992.55</v>
      </c>
      <c r="Y384" s="128">
        <v>3945.26</v>
      </c>
      <c r="Z384" s="128">
        <v>3787.15</v>
      </c>
    </row>
    <row r="385" spans="2:26" x14ac:dyDescent="0.3">
      <c r="B385" s="127">
        <v>2</v>
      </c>
      <c r="C385" s="128">
        <v>3732.28</v>
      </c>
      <c r="D385" s="128">
        <v>3674.79</v>
      </c>
      <c r="E385" s="128">
        <v>3672.67</v>
      </c>
      <c r="F385" s="128">
        <v>3716.56</v>
      </c>
      <c r="G385" s="128">
        <v>3731.75</v>
      </c>
      <c r="H385" s="128">
        <v>3784.7</v>
      </c>
      <c r="I385" s="128">
        <v>3946.64</v>
      </c>
      <c r="J385" s="128">
        <v>4047.73</v>
      </c>
      <c r="K385" s="128">
        <v>4137.91</v>
      </c>
      <c r="L385" s="128">
        <v>4290.28</v>
      </c>
      <c r="M385" s="128">
        <v>4306.1899999999996</v>
      </c>
      <c r="N385" s="128">
        <v>4306.59</v>
      </c>
      <c r="O385" s="128">
        <v>4300.8999999999996</v>
      </c>
      <c r="P385" s="128">
        <v>4041.57</v>
      </c>
      <c r="Q385" s="128">
        <v>4098.8</v>
      </c>
      <c r="R385" s="128">
        <v>4004.86</v>
      </c>
      <c r="S385" s="128">
        <v>3990.09</v>
      </c>
      <c r="T385" s="128">
        <v>4257.1099999999997</v>
      </c>
      <c r="U385" s="128">
        <v>4427.88</v>
      </c>
      <c r="V385" s="128">
        <v>4433.91</v>
      </c>
      <c r="W385" s="128">
        <v>4164.4799999999996</v>
      </c>
      <c r="X385" s="128">
        <v>4061.02</v>
      </c>
      <c r="Y385" s="128">
        <v>3941.64</v>
      </c>
      <c r="Z385" s="128">
        <v>3858.05</v>
      </c>
    </row>
    <row r="386" spans="2:26" x14ac:dyDescent="0.3">
      <c r="B386" s="127">
        <v>3</v>
      </c>
      <c r="C386" s="128">
        <v>3824.38</v>
      </c>
      <c r="D386" s="128">
        <v>3749.4</v>
      </c>
      <c r="E386" s="128">
        <v>3757.76</v>
      </c>
      <c r="F386" s="128">
        <v>3740.61</v>
      </c>
      <c r="G386" s="128">
        <v>3761.7</v>
      </c>
      <c r="H386" s="128">
        <v>3842.9</v>
      </c>
      <c r="I386" s="128">
        <v>3969.07</v>
      </c>
      <c r="J386" s="128">
        <v>4112.12</v>
      </c>
      <c r="K386" s="128">
        <v>4270.3599999999997</v>
      </c>
      <c r="L386" s="128">
        <v>4474.21</v>
      </c>
      <c r="M386" s="128">
        <v>4537.87</v>
      </c>
      <c r="N386" s="128">
        <v>4534.68</v>
      </c>
      <c r="O386" s="128">
        <v>4503.01</v>
      </c>
      <c r="P386" s="128">
        <v>4582.1099999999997</v>
      </c>
      <c r="Q386" s="128">
        <v>4591.3900000000003</v>
      </c>
      <c r="R386" s="128">
        <v>4563.92</v>
      </c>
      <c r="S386" s="128">
        <v>4523.45</v>
      </c>
      <c r="T386" s="128">
        <v>4250.2</v>
      </c>
      <c r="U386" s="128">
        <v>4460.09</v>
      </c>
      <c r="V386" s="128">
        <v>4539.13</v>
      </c>
      <c r="W386" s="128">
        <v>4151.2299999999996</v>
      </c>
      <c r="X386" s="128">
        <v>4001.37</v>
      </c>
      <c r="Y386" s="128">
        <v>3940.75</v>
      </c>
      <c r="Z386" s="128">
        <v>3853.2</v>
      </c>
    </row>
    <row r="387" spans="2:26" x14ac:dyDescent="0.3">
      <c r="B387" s="127">
        <v>4</v>
      </c>
      <c r="C387" s="128">
        <v>3833.08</v>
      </c>
      <c r="D387" s="128">
        <v>3790.37</v>
      </c>
      <c r="E387" s="128">
        <v>3792.43</v>
      </c>
      <c r="F387" s="128">
        <v>3779.37</v>
      </c>
      <c r="G387" s="128">
        <v>3756.41</v>
      </c>
      <c r="H387" s="128">
        <v>3794.75</v>
      </c>
      <c r="I387" s="128">
        <v>3816.72</v>
      </c>
      <c r="J387" s="128">
        <v>3917.69</v>
      </c>
      <c r="K387" s="128">
        <v>4000.01</v>
      </c>
      <c r="L387" s="128">
        <v>4004.86</v>
      </c>
      <c r="M387" s="128">
        <v>4005.78</v>
      </c>
      <c r="N387" s="128">
        <v>4202.1000000000004</v>
      </c>
      <c r="O387" s="128">
        <v>4122.2299999999996</v>
      </c>
      <c r="P387" s="128">
        <v>4162.7</v>
      </c>
      <c r="Q387" s="128">
        <v>4162.05</v>
      </c>
      <c r="R387" s="128">
        <v>4129.8</v>
      </c>
      <c r="S387" s="128">
        <v>4209.1499999999996</v>
      </c>
      <c r="T387" s="128">
        <v>4272.07</v>
      </c>
      <c r="U387" s="128">
        <v>4445.45</v>
      </c>
      <c r="V387" s="128">
        <v>4188.8100000000004</v>
      </c>
      <c r="W387" s="128">
        <v>4223.1000000000004</v>
      </c>
      <c r="X387" s="128">
        <v>3989.89</v>
      </c>
      <c r="Y387" s="128">
        <v>3942.56</v>
      </c>
      <c r="Z387" s="128">
        <v>3834.46</v>
      </c>
    </row>
    <row r="388" spans="2:26" x14ac:dyDescent="0.3">
      <c r="B388" s="127">
        <v>5</v>
      </c>
      <c r="C388" s="128">
        <v>3742.21</v>
      </c>
      <c r="D388" s="128">
        <v>3697.78</v>
      </c>
      <c r="E388" s="128">
        <v>3706.5</v>
      </c>
      <c r="F388" s="128">
        <v>3694.16</v>
      </c>
      <c r="G388" s="128">
        <v>3698.98</v>
      </c>
      <c r="H388" s="128">
        <v>3761.79</v>
      </c>
      <c r="I388" s="128">
        <v>3942.51</v>
      </c>
      <c r="J388" s="128">
        <v>3996.23</v>
      </c>
      <c r="K388" s="128">
        <v>4051.7</v>
      </c>
      <c r="L388" s="128">
        <v>4049.33</v>
      </c>
      <c r="M388" s="128">
        <v>4138.1499999999996</v>
      </c>
      <c r="N388" s="128">
        <v>4137.0600000000004</v>
      </c>
      <c r="O388" s="128">
        <v>4091.43</v>
      </c>
      <c r="P388" s="128">
        <v>4139.3100000000004</v>
      </c>
      <c r="Q388" s="128">
        <v>4256.04</v>
      </c>
      <c r="R388" s="128">
        <v>4142.6499999999996</v>
      </c>
      <c r="S388" s="128">
        <v>4032.42</v>
      </c>
      <c r="T388" s="128">
        <v>4095.61</v>
      </c>
      <c r="U388" s="128">
        <v>4090.34</v>
      </c>
      <c r="V388" s="128">
        <v>3989.74</v>
      </c>
      <c r="W388" s="128">
        <v>3949.26</v>
      </c>
      <c r="X388" s="128">
        <v>3899.42</v>
      </c>
      <c r="Y388" s="128">
        <v>3792.13</v>
      </c>
      <c r="Z388" s="128">
        <v>3734.61</v>
      </c>
    </row>
    <row r="389" spans="2:26" x14ac:dyDescent="0.3">
      <c r="B389" s="127">
        <v>6</v>
      </c>
      <c r="C389" s="128">
        <v>3698.26</v>
      </c>
      <c r="D389" s="128">
        <v>3578</v>
      </c>
      <c r="E389" s="128">
        <v>3573.56</v>
      </c>
      <c r="F389" s="128">
        <v>3623.68</v>
      </c>
      <c r="G389" s="128">
        <v>3635.84</v>
      </c>
      <c r="H389" s="128">
        <v>3878.94</v>
      </c>
      <c r="I389" s="128">
        <v>3911.9</v>
      </c>
      <c r="J389" s="128">
        <v>3942.47</v>
      </c>
      <c r="K389" s="128">
        <v>3979.48</v>
      </c>
      <c r="L389" s="128">
        <v>4066.68</v>
      </c>
      <c r="M389" s="128">
        <v>4074.25</v>
      </c>
      <c r="N389" s="128">
        <v>4067.55</v>
      </c>
      <c r="O389" s="128">
        <v>4067.52</v>
      </c>
      <c r="P389" s="128">
        <v>4054.19</v>
      </c>
      <c r="Q389" s="128">
        <v>4052.31</v>
      </c>
      <c r="R389" s="128">
        <v>4021.42</v>
      </c>
      <c r="S389" s="128">
        <v>4050.98</v>
      </c>
      <c r="T389" s="128">
        <v>4118.24</v>
      </c>
      <c r="U389" s="128">
        <v>4308.6400000000003</v>
      </c>
      <c r="V389" s="128">
        <v>4361.92</v>
      </c>
      <c r="W389" s="128">
        <v>4109.3100000000004</v>
      </c>
      <c r="X389" s="128">
        <v>3959.27</v>
      </c>
      <c r="Y389" s="128">
        <v>3855.57</v>
      </c>
      <c r="Z389" s="128">
        <v>3745.37</v>
      </c>
    </row>
    <row r="390" spans="2:26" x14ac:dyDescent="0.3">
      <c r="B390" s="127">
        <v>7</v>
      </c>
      <c r="C390" s="128">
        <v>3731.22</v>
      </c>
      <c r="D390" s="128">
        <v>3702.19</v>
      </c>
      <c r="E390" s="128">
        <v>3702.96</v>
      </c>
      <c r="F390" s="128">
        <v>3724.73</v>
      </c>
      <c r="G390" s="128">
        <v>3737.96</v>
      </c>
      <c r="H390" s="128">
        <v>3790.69</v>
      </c>
      <c r="I390" s="128">
        <v>3908.16</v>
      </c>
      <c r="J390" s="128">
        <v>4056.74</v>
      </c>
      <c r="K390" s="128">
        <v>4108.41</v>
      </c>
      <c r="L390" s="128">
        <v>4121.6899999999996</v>
      </c>
      <c r="M390" s="128">
        <v>4122.1899999999996</v>
      </c>
      <c r="N390" s="128">
        <v>4127.59</v>
      </c>
      <c r="O390" s="128">
        <v>4124.82</v>
      </c>
      <c r="P390" s="128">
        <v>4096.7299999999996</v>
      </c>
      <c r="Q390" s="128">
        <v>4039.68</v>
      </c>
      <c r="R390" s="128">
        <v>4412.18</v>
      </c>
      <c r="S390" s="128">
        <v>4403.45</v>
      </c>
      <c r="T390" s="128">
        <v>4385.67</v>
      </c>
      <c r="U390" s="128">
        <v>4138.1499999999996</v>
      </c>
      <c r="V390" s="128">
        <v>3975.79</v>
      </c>
      <c r="W390" s="128">
        <v>3933.12</v>
      </c>
      <c r="X390" s="128">
        <v>3912.03</v>
      </c>
      <c r="Y390" s="128">
        <v>3811.95</v>
      </c>
      <c r="Z390" s="128">
        <v>3758.73</v>
      </c>
    </row>
    <row r="391" spans="2:26" x14ac:dyDescent="0.3">
      <c r="B391" s="127">
        <v>8</v>
      </c>
      <c r="C391" s="128">
        <v>3746.43</v>
      </c>
      <c r="D391" s="128">
        <v>3703.14</v>
      </c>
      <c r="E391" s="128">
        <v>3701.14</v>
      </c>
      <c r="F391" s="128">
        <v>3720.15</v>
      </c>
      <c r="G391" s="128">
        <v>3735.41</v>
      </c>
      <c r="H391" s="128">
        <v>3774.33</v>
      </c>
      <c r="I391" s="128">
        <v>3930.64</v>
      </c>
      <c r="J391" s="128">
        <v>4089.45</v>
      </c>
      <c r="K391" s="128">
        <v>4160.4399999999996</v>
      </c>
      <c r="L391" s="128">
        <v>4131.2700000000004</v>
      </c>
      <c r="M391" s="128">
        <v>4441.6000000000004</v>
      </c>
      <c r="N391" s="128">
        <v>4451.04</v>
      </c>
      <c r="O391" s="128">
        <v>4449.6400000000003</v>
      </c>
      <c r="P391" s="128">
        <v>4444.92</v>
      </c>
      <c r="Q391" s="128">
        <v>4413.0200000000004</v>
      </c>
      <c r="R391" s="128">
        <v>4452.47</v>
      </c>
      <c r="S391" s="128">
        <v>4490.3100000000004</v>
      </c>
      <c r="T391" s="128">
        <v>4492.4399999999996</v>
      </c>
      <c r="U391" s="128">
        <v>4631.24</v>
      </c>
      <c r="V391" s="128">
        <v>4118.5</v>
      </c>
      <c r="W391" s="128">
        <v>4116.22</v>
      </c>
      <c r="X391" s="128">
        <v>3977.79</v>
      </c>
      <c r="Y391" s="128">
        <v>3865.89</v>
      </c>
      <c r="Z391" s="128">
        <v>3758.7</v>
      </c>
    </row>
    <row r="392" spans="2:26" x14ac:dyDescent="0.3">
      <c r="B392" s="127">
        <v>9</v>
      </c>
      <c r="C392" s="128">
        <v>3733.68</v>
      </c>
      <c r="D392" s="128">
        <v>3706.74</v>
      </c>
      <c r="E392" s="128">
        <v>3710.07</v>
      </c>
      <c r="F392" s="128">
        <v>3731.79</v>
      </c>
      <c r="G392" s="128">
        <v>3743.69</v>
      </c>
      <c r="H392" s="128">
        <v>3772.59</v>
      </c>
      <c r="I392" s="128">
        <v>3918.68</v>
      </c>
      <c r="J392" s="128">
        <v>4014.47</v>
      </c>
      <c r="K392" s="128">
        <v>4121.3500000000004</v>
      </c>
      <c r="L392" s="128">
        <v>4147.26</v>
      </c>
      <c r="M392" s="128">
        <v>4144.34</v>
      </c>
      <c r="N392" s="128">
        <v>4143.58</v>
      </c>
      <c r="O392" s="128">
        <v>4140.72</v>
      </c>
      <c r="P392" s="128">
        <v>4137.47</v>
      </c>
      <c r="Q392" s="128">
        <v>4138.68</v>
      </c>
      <c r="R392" s="128">
        <v>4160.7700000000004</v>
      </c>
      <c r="S392" s="128">
        <v>4211.42</v>
      </c>
      <c r="T392" s="128">
        <v>4134.83</v>
      </c>
      <c r="U392" s="128">
        <v>4542.07</v>
      </c>
      <c r="V392" s="128">
        <v>4100.5200000000004</v>
      </c>
      <c r="W392" s="128">
        <v>4049.66</v>
      </c>
      <c r="X392" s="128">
        <v>3932.75</v>
      </c>
      <c r="Y392" s="128">
        <v>3840.76</v>
      </c>
      <c r="Z392" s="128">
        <v>3814.77</v>
      </c>
    </row>
    <row r="393" spans="2:26" x14ac:dyDescent="0.3">
      <c r="B393" s="127">
        <v>10</v>
      </c>
      <c r="C393" s="128">
        <v>3850.11</v>
      </c>
      <c r="D393" s="128">
        <v>3809.05</v>
      </c>
      <c r="E393" s="128">
        <v>3803.31</v>
      </c>
      <c r="F393" s="128">
        <v>3814.67</v>
      </c>
      <c r="G393" s="128">
        <v>3822.24</v>
      </c>
      <c r="H393" s="128">
        <v>3836.81</v>
      </c>
      <c r="I393" s="128">
        <v>3908.27</v>
      </c>
      <c r="J393" s="128">
        <v>3947.84</v>
      </c>
      <c r="K393" s="128">
        <v>4141.8100000000004</v>
      </c>
      <c r="L393" s="128">
        <v>4212.68</v>
      </c>
      <c r="M393" s="128">
        <v>4212.1899999999996</v>
      </c>
      <c r="N393" s="128">
        <v>4221.4399999999996</v>
      </c>
      <c r="O393" s="128">
        <v>4209.21</v>
      </c>
      <c r="P393" s="128">
        <v>4215.7299999999996</v>
      </c>
      <c r="Q393" s="128">
        <v>4205.75</v>
      </c>
      <c r="R393" s="128">
        <v>4459.92</v>
      </c>
      <c r="S393" s="128">
        <v>4470.2</v>
      </c>
      <c r="T393" s="128">
        <v>4530.66</v>
      </c>
      <c r="U393" s="128">
        <v>4608.32</v>
      </c>
      <c r="V393" s="128">
        <v>4532.34</v>
      </c>
      <c r="W393" s="128">
        <v>4183.2299999999996</v>
      </c>
      <c r="X393" s="128">
        <v>4035.34</v>
      </c>
      <c r="Y393" s="128">
        <v>3937.68</v>
      </c>
      <c r="Z393" s="128">
        <v>3879.52</v>
      </c>
    </row>
    <row r="394" spans="2:26" x14ac:dyDescent="0.3">
      <c r="B394" s="127">
        <v>11</v>
      </c>
      <c r="C394" s="128">
        <v>3870</v>
      </c>
      <c r="D394" s="128">
        <v>3807.82</v>
      </c>
      <c r="E394" s="128">
        <v>3830.09</v>
      </c>
      <c r="F394" s="128">
        <v>3841.48</v>
      </c>
      <c r="G394" s="128">
        <v>3823.75</v>
      </c>
      <c r="H394" s="128">
        <v>3816.91</v>
      </c>
      <c r="I394" s="128">
        <v>3877.53</v>
      </c>
      <c r="J394" s="128">
        <v>3944.26</v>
      </c>
      <c r="K394" s="128">
        <v>4025.68</v>
      </c>
      <c r="L394" s="128">
        <v>4099.3900000000003</v>
      </c>
      <c r="M394" s="128">
        <v>4100.8500000000004</v>
      </c>
      <c r="N394" s="128">
        <v>4096.82</v>
      </c>
      <c r="O394" s="128">
        <v>4083.07</v>
      </c>
      <c r="P394" s="128">
        <v>4122.54</v>
      </c>
      <c r="Q394" s="128">
        <v>4177.21</v>
      </c>
      <c r="R394" s="128">
        <v>4258.45</v>
      </c>
      <c r="S394" s="128">
        <v>4326.24</v>
      </c>
      <c r="T394" s="128">
        <v>4345.6400000000003</v>
      </c>
      <c r="U394" s="128">
        <v>4497.99</v>
      </c>
      <c r="V394" s="128">
        <v>4183.42</v>
      </c>
      <c r="W394" s="128">
        <v>4097.5600000000004</v>
      </c>
      <c r="X394" s="128">
        <v>3976.11</v>
      </c>
      <c r="Y394" s="128">
        <v>3939.86</v>
      </c>
      <c r="Z394" s="128">
        <v>3906.18</v>
      </c>
    </row>
    <row r="395" spans="2:26" x14ac:dyDescent="0.3">
      <c r="B395" s="127">
        <v>12</v>
      </c>
      <c r="C395" s="128">
        <v>3819.91</v>
      </c>
      <c r="D395" s="128">
        <v>3796</v>
      </c>
      <c r="E395" s="128">
        <v>3792.91</v>
      </c>
      <c r="F395" s="128">
        <v>3827.61</v>
      </c>
      <c r="G395" s="128">
        <v>3846.95</v>
      </c>
      <c r="H395" s="128">
        <v>3879.68</v>
      </c>
      <c r="I395" s="128">
        <v>4015.55</v>
      </c>
      <c r="J395" s="128">
        <v>4279.16</v>
      </c>
      <c r="K395" s="128">
        <v>4601.6499999999996</v>
      </c>
      <c r="L395" s="128">
        <v>4693.96</v>
      </c>
      <c r="M395" s="128">
        <v>4680.83</v>
      </c>
      <c r="N395" s="128">
        <v>4667.12</v>
      </c>
      <c r="O395" s="128">
        <v>4675.49</v>
      </c>
      <c r="P395" s="128">
        <v>4656.3</v>
      </c>
      <c r="Q395" s="128">
        <v>4621.25</v>
      </c>
      <c r="R395" s="128">
        <v>4736.63</v>
      </c>
      <c r="S395" s="128">
        <v>4747.53</v>
      </c>
      <c r="T395" s="128">
        <v>4760.25</v>
      </c>
      <c r="U395" s="128">
        <v>4846.4399999999996</v>
      </c>
      <c r="V395" s="128">
        <v>4653.42</v>
      </c>
      <c r="W395" s="128">
        <v>4384.1899999999996</v>
      </c>
      <c r="X395" s="128">
        <v>3998.28</v>
      </c>
      <c r="Y395" s="128">
        <v>3938.53</v>
      </c>
      <c r="Z395" s="128">
        <v>3846.91</v>
      </c>
    </row>
    <row r="396" spans="2:26" x14ac:dyDescent="0.3">
      <c r="B396" s="127">
        <v>13</v>
      </c>
      <c r="C396" s="128">
        <v>3713.59</v>
      </c>
      <c r="D396" s="128">
        <v>3694.96</v>
      </c>
      <c r="E396" s="128">
        <v>3691.43</v>
      </c>
      <c r="F396" s="128">
        <v>3727.38</v>
      </c>
      <c r="G396" s="128">
        <v>3740.85</v>
      </c>
      <c r="H396" s="128">
        <v>3770.28</v>
      </c>
      <c r="I396" s="128">
        <v>3919.6</v>
      </c>
      <c r="J396" s="128">
        <v>4074.85</v>
      </c>
      <c r="K396" s="128">
        <v>4214.46</v>
      </c>
      <c r="L396" s="128">
        <v>4304.88</v>
      </c>
      <c r="M396" s="128">
        <v>4130.3500000000004</v>
      </c>
      <c r="N396" s="128">
        <v>4122.01</v>
      </c>
      <c r="O396" s="128">
        <v>4118.7299999999996</v>
      </c>
      <c r="P396" s="128">
        <v>4110.34</v>
      </c>
      <c r="Q396" s="128">
        <v>4384.01</v>
      </c>
      <c r="R396" s="128">
        <v>4342.51</v>
      </c>
      <c r="S396" s="128">
        <v>4519.96</v>
      </c>
      <c r="T396" s="128">
        <v>4553.66</v>
      </c>
      <c r="U396" s="128">
        <v>4526.2299999999996</v>
      </c>
      <c r="V396" s="128">
        <v>4342.45</v>
      </c>
      <c r="W396" s="128">
        <v>4417.7299999999996</v>
      </c>
      <c r="X396" s="128">
        <v>4230.4399999999996</v>
      </c>
      <c r="Y396" s="128">
        <v>3973.09</v>
      </c>
      <c r="Z396" s="128">
        <v>3790.89</v>
      </c>
    </row>
    <row r="397" spans="2:26" x14ac:dyDescent="0.3">
      <c r="B397" s="127">
        <v>14</v>
      </c>
      <c r="C397" s="128">
        <v>3748.26</v>
      </c>
      <c r="D397" s="128">
        <v>3738.23</v>
      </c>
      <c r="E397" s="128">
        <v>3738.71</v>
      </c>
      <c r="F397" s="128">
        <v>3782.26</v>
      </c>
      <c r="G397" s="128">
        <v>3800.23</v>
      </c>
      <c r="H397" s="128">
        <v>3843.55</v>
      </c>
      <c r="I397" s="128">
        <v>3922.95</v>
      </c>
      <c r="J397" s="128">
        <v>4098.4799999999996</v>
      </c>
      <c r="K397" s="128">
        <v>4212.96</v>
      </c>
      <c r="L397" s="128">
        <v>4467.0600000000004</v>
      </c>
      <c r="M397" s="128">
        <v>4476.8599999999997</v>
      </c>
      <c r="N397" s="128">
        <v>4402.62</v>
      </c>
      <c r="O397" s="128">
        <v>4427.55</v>
      </c>
      <c r="P397" s="128">
        <v>4248.2</v>
      </c>
      <c r="Q397" s="128">
        <v>4249.7299999999996</v>
      </c>
      <c r="R397" s="128">
        <v>4253.1499999999996</v>
      </c>
      <c r="S397" s="128">
        <v>4252.08</v>
      </c>
      <c r="T397" s="128">
        <v>4736.57</v>
      </c>
      <c r="U397" s="128">
        <v>4414.3900000000003</v>
      </c>
      <c r="V397" s="128">
        <v>4640.07</v>
      </c>
      <c r="W397" s="128">
        <v>4260.1099999999997</v>
      </c>
      <c r="X397" s="128">
        <v>3995.47</v>
      </c>
      <c r="Y397" s="128">
        <v>3935.18</v>
      </c>
      <c r="Z397" s="128">
        <v>3849.78</v>
      </c>
    </row>
    <row r="398" spans="2:26" x14ac:dyDescent="0.3">
      <c r="B398" s="127">
        <v>15</v>
      </c>
      <c r="C398" s="128">
        <v>3839.4</v>
      </c>
      <c r="D398" s="128">
        <v>3809.29</v>
      </c>
      <c r="E398" s="128">
        <v>3833.72</v>
      </c>
      <c r="F398" s="128">
        <v>3877.59</v>
      </c>
      <c r="G398" s="128">
        <v>3881.86</v>
      </c>
      <c r="H398" s="128">
        <v>3914.51</v>
      </c>
      <c r="I398" s="128">
        <v>4016</v>
      </c>
      <c r="J398" s="128">
        <v>4203.51</v>
      </c>
      <c r="K398" s="128">
        <v>4470.05</v>
      </c>
      <c r="L398" s="128">
        <v>4537.97</v>
      </c>
      <c r="M398" s="128">
        <v>4529.96</v>
      </c>
      <c r="N398" s="128">
        <v>4558.63</v>
      </c>
      <c r="O398" s="128">
        <v>4565.5600000000004</v>
      </c>
      <c r="P398" s="128">
        <v>4620.51</v>
      </c>
      <c r="Q398" s="128">
        <v>4665.74</v>
      </c>
      <c r="R398" s="128">
        <v>4783.42</v>
      </c>
      <c r="S398" s="128">
        <v>4768.33</v>
      </c>
      <c r="T398" s="128">
        <v>4876.2700000000004</v>
      </c>
      <c r="U398" s="128">
        <v>4877.58</v>
      </c>
      <c r="V398" s="128">
        <v>4882.7</v>
      </c>
      <c r="W398" s="128">
        <v>4576.3100000000004</v>
      </c>
      <c r="X398" s="128">
        <v>4326.2</v>
      </c>
      <c r="Y398" s="128">
        <v>3985.65</v>
      </c>
      <c r="Z398" s="128">
        <v>3936.71</v>
      </c>
    </row>
    <row r="399" spans="2:26" x14ac:dyDescent="0.3">
      <c r="B399" s="127">
        <v>16</v>
      </c>
      <c r="C399" s="128">
        <v>3863.63</v>
      </c>
      <c r="D399" s="128">
        <v>3836.48</v>
      </c>
      <c r="E399" s="128">
        <v>3870.63</v>
      </c>
      <c r="F399" s="128">
        <v>3907.83</v>
      </c>
      <c r="G399" s="128">
        <v>3913.07</v>
      </c>
      <c r="H399" s="128">
        <v>3959.91</v>
      </c>
      <c r="I399" s="128">
        <v>4018.87</v>
      </c>
      <c r="J399" s="128">
        <v>4118.58</v>
      </c>
      <c r="K399" s="128">
        <v>4317.33</v>
      </c>
      <c r="L399" s="128">
        <v>4468.25</v>
      </c>
      <c r="M399" s="128">
        <v>4316.9399999999996</v>
      </c>
      <c r="N399" s="128">
        <v>4314.96</v>
      </c>
      <c r="O399" s="128">
        <v>4471.78</v>
      </c>
      <c r="P399" s="128">
        <v>4454.54</v>
      </c>
      <c r="Q399" s="128">
        <v>4597.3100000000004</v>
      </c>
      <c r="R399" s="128">
        <v>4549.47</v>
      </c>
      <c r="S399" s="128">
        <v>4565.74</v>
      </c>
      <c r="T399" s="128">
        <v>4591.4799999999996</v>
      </c>
      <c r="U399" s="128">
        <v>4546.2299999999996</v>
      </c>
      <c r="V399" s="128">
        <v>4537.7299999999996</v>
      </c>
      <c r="W399" s="128">
        <v>4278.63</v>
      </c>
      <c r="X399" s="128">
        <v>3984.05</v>
      </c>
      <c r="Y399" s="128">
        <v>3942.64</v>
      </c>
      <c r="Z399" s="128">
        <v>3913.03</v>
      </c>
    </row>
    <row r="400" spans="2:26" x14ac:dyDescent="0.3">
      <c r="B400" s="127">
        <v>17</v>
      </c>
      <c r="C400" s="128">
        <v>3917.7</v>
      </c>
      <c r="D400" s="128">
        <v>3892.03</v>
      </c>
      <c r="E400" s="128">
        <v>3886.63</v>
      </c>
      <c r="F400" s="128">
        <v>3888.12</v>
      </c>
      <c r="G400" s="128">
        <v>3869.95</v>
      </c>
      <c r="H400" s="128">
        <v>3891.73</v>
      </c>
      <c r="I400" s="128">
        <v>3939.98</v>
      </c>
      <c r="J400" s="128">
        <v>4118.8900000000003</v>
      </c>
      <c r="K400" s="128">
        <v>4458.3599999999997</v>
      </c>
      <c r="L400" s="128">
        <v>4563.5600000000004</v>
      </c>
      <c r="M400" s="128">
        <v>4081.22</v>
      </c>
      <c r="N400" s="128">
        <v>4494.93</v>
      </c>
      <c r="O400" s="128">
        <v>4602.55</v>
      </c>
      <c r="P400" s="128">
        <v>4510.91</v>
      </c>
      <c r="Q400" s="128">
        <v>4900.38</v>
      </c>
      <c r="R400" s="128">
        <v>4897.3999999999996</v>
      </c>
      <c r="S400" s="128">
        <v>4897.63</v>
      </c>
      <c r="T400" s="128">
        <v>4896.1499999999996</v>
      </c>
      <c r="U400" s="128">
        <v>4888.2</v>
      </c>
      <c r="V400" s="128">
        <v>4807.0600000000004</v>
      </c>
      <c r="W400" s="128">
        <v>4754.79</v>
      </c>
      <c r="X400" s="128">
        <v>4477.6400000000003</v>
      </c>
      <c r="Y400" s="128">
        <v>4148.0600000000004</v>
      </c>
      <c r="Z400" s="128">
        <v>3948</v>
      </c>
    </row>
    <row r="401" spans="2:26" x14ac:dyDescent="0.3">
      <c r="B401" s="127">
        <v>18</v>
      </c>
      <c r="C401" s="128">
        <v>3937.89</v>
      </c>
      <c r="D401" s="128">
        <v>3858.53</v>
      </c>
      <c r="E401" s="128">
        <v>3838.17</v>
      </c>
      <c r="F401" s="128">
        <v>3844.52</v>
      </c>
      <c r="G401" s="128">
        <v>3840.88</v>
      </c>
      <c r="H401" s="128">
        <v>3848.01</v>
      </c>
      <c r="I401" s="128">
        <v>3934.35</v>
      </c>
      <c r="J401" s="128">
        <v>4035.66</v>
      </c>
      <c r="K401" s="128">
        <v>4256.04</v>
      </c>
      <c r="L401" s="128">
        <v>4557.5200000000004</v>
      </c>
      <c r="M401" s="128">
        <v>4560.3599999999997</v>
      </c>
      <c r="N401" s="128">
        <v>4556.33</v>
      </c>
      <c r="O401" s="128">
        <v>4545.12</v>
      </c>
      <c r="P401" s="128">
        <v>4554.95</v>
      </c>
      <c r="Q401" s="128">
        <v>4900.3599999999997</v>
      </c>
      <c r="R401" s="128">
        <v>4896.07</v>
      </c>
      <c r="S401" s="128">
        <v>4914.26</v>
      </c>
      <c r="T401" s="128">
        <v>4914.26</v>
      </c>
      <c r="U401" s="128">
        <v>4904.6000000000004</v>
      </c>
      <c r="V401" s="128">
        <v>4736.3900000000003</v>
      </c>
      <c r="W401" s="128">
        <v>4544.8599999999997</v>
      </c>
      <c r="X401" s="128">
        <v>4156.47</v>
      </c>
      <c r="Y401" s="128">
        <v>4041.11</v>
      </c>
      <c r="Z401" s="128">
        <v>3898.51</v>
      </c>
    </row>
    <row r="402" spans="2:26" x14ac:dyDescent="0.3">
      <c r="B402" s="127">
        <v>19</v>
      </c>
      <c r="C402" s="128">
        <v>3855.8</v>
      </c>
      <c r="D402" s="128">
        <v>3807.06</v>
      </c>
      <c r="E402" s="128">
        <v>3848.68</v>
      </c>
      <c r="F402" s="128">
        <v>3941.17</v>
      </c>
      <c r="G402" s="128">
        <v>3897.1</v>
      </c>
      <c r="H402" s="128">
        <v>3950.98</v>
      </c>
      <c r="I402" s="128">
        <v>3967.47</v>
      </c>
      <c r="J402" s="128">
        <v>4104.1499999999996</v>
      </c>
      <c r="K402" s="128">
        <v>4211.09</v>
      </c>
      <c r="L402" s="128">
        <v>4235.8</v>
      </c>
      <c r="M402" s="128">
        <v>4226.1000000000004</v>
      </c>
      <c r="N402" s="128">
        <v>4226.7700000000004</v>
      </c>
      <c r="O402" s="128">
        <v>4204.24</v>
      </c>
      <c r="P402" s="128">
        <v>4031.19</v>
      </c>
      <c r="Q402" s="128">
        <v>4534.03</v>
      </c>
      <c r="R402" s="128">
        <v>4452.07</v>
      </c>
      <c r="S402" s="128">
        <v>4489.29</v>
      </c>
      <c r="T402" s="128">
        <v>4536.1400000000003</v>
      </c>
      <c r="U402" s="128">
        <v>4237.9799999999996</v>
      </c>
      <c r="V402" s="128">
        <v>3966.03</v>
      </c>
      <c r="W402" s="128">
        <v>3951.01</v>
      </c>
      <c r="X402" s="128">
        <v>3902.42</v>
      </c>
      <c r="Y402" s="128">
        <v>3821.04</v>
      </c>
      <c r="Z402" s="128">
        <v>3761.76</v>
      </c>
    </row>
    <row r="403" spans="2:26" x14ac:dyDescent="0.3">
      <c r="B403" s="127">
        <v>20</v>
      </c>
      <c r="C403" s="128">
        <v>3670.88</v>
      </c>
      <c r="D403" s="128">
        <v>3645.25</v>
      </c>
      <c r="E403" s="128">
        <v>3656.46</v>
      </c>
      <c r="F403" s="128">
        <v>3701.9</v>
      </c>
      <c r="G403" s="128">
        <v>3742.3</v>
      </c>
      <c r="H403" s="128">
        <v>3740.65</v>
      </c>
      <c r="I403" s="128">
        <v>3899.38</v>
      </c>
      <c r="J403" s="128">
        <v>4042</v>
      </c>
      <c r="K403" s="128">
        <v>4129.7299999999996</v>
      </c>
      <c r="L403" s="128">
        <v>4157.2</v>
      </c>
      <c r="M403" s="128">
        <v>4150.82</v>
      </c>
      <c r="N403" s="128">
        <v>4141.59</v>
      </c>
      <c r="O403" s="128">
        <v>4149.51</v>
      </c>
      <c r="P403" s="128">
        <v>4130.84</v>
      </c>
      <c r="Q403" s="128">
        <v>4142.93</v>
      </c>
      <c r="R403" s="128">
        <v>4333.87</v>
      </c>
      <c r="S403" s="128">
        <v>4333.5</v>
      </c>
      <c r="T403" s="128">
        <v>4327.6099999999997</v>
      </c>
      <c r="U403" s="128">
        <v>4118.24</v>
      </c>
      <c r="V403" s="128">
        <v>3996.54</v>
      </c>
      <c r="W403" s="128">
        <v>3993.9</v>
      </c>
      <c r="X403" s="128">
        <v>3904.06</v>
      </c>
      <c r="Y403" s="128">
        <v>3846.11</v>
      </c>
      <c r="Z403" s="128">
        <v>3803.51</v>
      </c>
    </row>
    <row r="404" spans="2:26" x14ac:dyDescent="0.3">
      <c r="B404" s="127">
        <v>21</v>
      </c>
      <c r="C404" s="128">
        <v>3794.67</v>
      </c>
      <c r="D404" s="128">
        <v>3771.47</v>
      </c>
      <c r="E404" s="128">
        <v>3758.31</v>
      </c>
      <c r="F404" s="128">
        <v>3814.79</v>
      </c>
      <c r="G404" s="128">
        <v>3842.76</v>
      </c>
      <c r="H404" s="128">
        <v>3945.39</v>
      </c>
      <c r="I404" s="128">
        <v>4028.51</v>
      </c>
      <c r="J404" s="128">
        <v>4122.6099999999997</v>
      </c>
      <c r="K404" s="128">
        <v>4241.6099999999997</v>
      </c>
      <c r="L404" s="128">
        <v>4338.91</v>
      </c>
      <c r="M404" s="128">
        <v>4496.09</v>
      </c>
      <c r="N404" s="128">
        <v>4455.1000000000004</v>
      </c>
      <c r="O404" s="128">
        <v>4449.6000000000004</v>
      </c>
      <c r="P404" s="128">
        <v>4417.8900000000003</v>
      </c>
      <c r="Q404" s="128">
        <v>4428.6000000000004</v>
      </c>
      <c r="R404" s="128">
        <v>4599.3900000000003</v>
      </c>
      <c r="S404" s="128">
        <v>4610.3900000000003</v>
      </c>
      <c r="T404" s="128">
        <v>4612.99</v>
      </c>
      <c r="U404" s="128">
        <v>4463.16</v>
      </c>
      <c r="V404" s="128">
        <v>4116.34</v>
      </c>
      <c r="W404" s="128">
        <v>4069.47</v>
      </c>
      <c r="X404" s="128">
        <v>3998.56</v>
      </c>
      <c r="Y404" s="128">
        <v>3941.96</v>
      </c>
      <c r="Z404" s="128">
        <v>3811.93</v>
      </c>
    </row>
    <row r="405" spans="2:26" x14ac:dyDescent="0.3">
      <c r="B405" s="127">
        <v>22</v>
      </c>
      <c r="C405" s="128">
        <v>3761.35</v>
      </c>
      <c r="D405" s="128">
        <v>3663.58</v>
      </c>
      <c r="E405" s="128">
        <v>3688.5</v>
      </c>
      <c r="F405" s="128">
        <v>3797.78</v>
      </c>
      <c r="G405" s="128">
        <v>3878.09</v>
      </c>
      <c r="H405" s="128">
        <v>3825.66</v>
      </c>
      <c r="I405" s="128">
        <v>3966.37</v>
      </c>
      <c r="J405" s="128">
        <v>4073.74</v>
      </c>
      <c r="K405" s="128">
        <v>4189.6000000000004</v>
      </c>
      <c r="L405" s="128">
        <v>4200.13</v>
      </c>
      <c r="M405" s="128">
        <v>4171.78</v>
      </c>
      <c r="N405" s="128">
        <v>4179.8500000000004</v>
      </c>
      <c r="O405" s="128">
        <v>4171.17</v>
      </c>
      <c r="P405" s="128">
        <v>4165.97</v>
      </c>
      <c r="Q405" s="128">
        <v>4165.37</v>
      </c>
      <c r="R405" s="128">
        <v>4388.0200000000004</v>
      </c>
      <c r="S405" s="128">
        <v>4412.21</v>
      </c>
      <c r="T405" s="128">
        <v>4655.1499999999996</v>
      </c>
      <c r="U405" s="128">
        <v>4291.57</v>
      </c>
      <c r="V405" s="128">
        <v>4183.79</v>
      </c>
      <c r="W405" s="128">
        <v>4094.85</v>
      </c>
      <c r="X405" s="128">
        <v>3956.5</v>
      </c>
      <c r="Y405" s="128">
        <v>3855.52</v>
      </c>
      <c r="Z405" s="128">
        <v>3789.05</v>
      </c>
    </row>
    <row r="406" spans="2:26" x14ac:dyDescent="0.3">
      <c r="B406" s="127">
        <v>23</v>
      </c>
      <c r="C406" s="128">
        <v>3727.41</v>
      </c>
      <c r="D406" s="128">
        <v>3707.37</v>
      </c>
      <c r="E406" s="128">
        <v>3709.66</v>
      </c>
      <c r="F406" s="128">
        <v>3764.86</v>
      </c>
      <c r="G406" s="128">
        <v>3804.58</v>
      </c>
      <c r="H406" s="128">
        <v>3854.01</v>
      </c>
      <c r="I406" s="128">
        <v>3955.22</v>
      </c>
      <c r="J406" s="128">
        <v>4014.63</v>
      </c>
      <c r="K406" s="128">
        <v>4069.3</v>
      </c>
      <c r="L406" s="128">
        <v>4124.5600000000004</v>
      </c>
      <c r="M406" s="128">
        <v>4115.91</v>
      </c>
      <c r="N406" s="128">
        <v>4111.46</v>
      </c>
      <c r="O406" s="128">
        <v>4105.4799999999996</v>
      </c>
      <c r="P406" s="128">
        <v>4082.79</v>
      </c>
      <c r="Q406" s="128">
        <v>4077.59</v>
      </c>
      <c r="R406" s="128">
        <v>4239.67</v>
      </c>
      <c r="S406" s="128">
        <v>4208.95</v>
      </c>
      <c r="T406" s="128">
        <v>4188.8</v>
      </c>
      <c r="U406" s="128">
        <v>4245.2</v>
      </c>
      <c r="V406" s="128">
        <v>4133.72</v>
      </c>
      <c r="W406" s="128">
        <v>4069.61</v>
      </c>
      <c r="X406" s="128">
        <v>3967.09</v>
      </c>
      <c r="Y406" s="128">
        <v>3821.85</v>
      </c>
      <c r="Z406" s="128">
        <v>3822.51</v>
      </c>
    </row>
    <row r="407" spans="2:26" x14ac:dyDescent="0.3">
      <c r="B407" s="127">
        <v>24</v>
      </c>
      <c r="C407" s="128">
        <v>3910.45</v>
      </c>
      <c r="D407" s="128">
        <v>3877.59</v>
      </c>
      <c r="E407" s="128">
        <v>3881.64</v>
      </c>
      <c r="F407" s="128">
        <v>3893.18</v>
      </c>
      <c r="G407" s="128">
        <v>3893.99</v>
      </c>
      <c r="H407" s="128">
        <v>3922.19</v>
      </c>
      <c r="I407" s="128">
        <v>3939.67</v>
      </c>
      <c r="J407" s="128">
        <v>4053.45</v>
      </c>
      <c r="K407" s="128">
        <v>4143.5</v>
      </c>
      <c r="L407" s="128">
        <v>4198.58</v>
      </c>
      <c r="M407" s="128">
        <v>4196.87</v>
      </c>
      <c r="N407" s="128">
        <v>4197</v>
      </c>
      <c r="O407" s="128">
        <v>4191.67</v>
      </c>
      <c r="P407" s="128">
        <v>4194.67</v>
      </c>
      <c r="Q407" s="128">
        <v>4230.33</v>
      </c>
      <c r="R407" s="128">
        <v>4355.13</v>
      </c>
      <c r="S407" s="128">
        <v>4485.7299999999996</v>
      </c>
      <c r="T407" s="128">
        <v>4478.0600000000004</v>
      </c>
      <c r="U407" s="128">
        <v>4230</v>
      </c>
      <c r="V407" s="128">
        <v>4141.72</v>
      </c>
      <c r="W407" s="128">
        <v>4099.07</v>
      </c>
      <c r="X407" s="128">
        <v>4003.06</v>
      </c>
      <c r="Y407" s="128">
        <v>3939.21</v>
      </c>
      <c r="Z407" s="128">
        <v>3881.19</v>
      </c>
    </row>
    <row r="408" spans="2:26" x14ac:dyDescent="0.3">
      <c r="B408" s="127">
        <v>25</v>
      </c>
      <c r="C408" s="128">
        <v>3739.16</v>
      </c>
      <c r="D408" s="128">
        <v>3875.14</v>
      </c>
      <c r="E408" s="128">
        <v>3854.56</v>
      </c>
      <c r="F408" s="128">
        <v>3883.14</v>
      </c>
      <c r="G408" s="128">
        <v>3876.84</v>
      </c>
      <c r="H408" s="128">
        <v>3900.28</v>
      </c>
      <c r="I408" s="128">
        <v>3942.93</v>
      </c>
      <c r="J408" s="128">
        <v>3975.43</v>
      </c>
      <c r="K408" s="128">
        <v>4028.34</v>
      </c>
      <c r="L408" s="128">
        <v>4070.43</v>
      </c>
      <c r="M408" s="128">
        <v>4119.53</v>
      </c>
      <c r="N408" s="128">
        <v>4130.51</v>
      </c>
      <c r="O408" s="128">
        <v>4113.46</v>
      </c>
      <c r="P408" s="128">
        <v>4110.17</v>
      </c>
      <c r="Q408" s="128">
        <v>4119.6499999999996</v>
      </c>
      <c r="R408" s="128">
        <v>4200.51</v>
      </c>
      <c r="S408" s="128">
        <v>4351.55</v>
      </c>
      <c r="T408" s="128">
        <v>4357.93</v>
      </c>
      <c r="U408" s="128">
        <v>4189.9799999999996</v>
      </c>
      <c r="V408" s="128">
        <v>4065.11</v>
      </c>
      <c r="W408" s="128">
        <v>4028.86</v>
      </c>
      <c r="X408" s="128">
        <v>4000.08</v>
      </c>
      <c r="Y408" s="128">
        <v>3952.59</v>
      </c>
      <c r="Z408" s="128">
        <v>3922.86</v>
      </c>
    </row>
    <row r="409" spans="2:26" x14ac:dyDescent="0.3">
      <c r="B409" s="127">
        <v>26</v>
      </c>
      <c r="C409" s="128">
        <v>3865.87</v>
      </c>
      <c r="D409" s="128">
        <v>3862.51</v>
      </c>
      <c r="E409" s="128">
        <v>3874.66</v>
      </c>
      <c r="F409" s="128">
        <v>3959.02</v>
      </c>
      <c r="G409" s="128">
        <v>3970.55</v>
      </c>
      <c r="H409" s="128">
        <v>3980.68</v>
      </c>
      <c r="I409" s="128">
        <v>4007.81</v>
      </c>
      <c r="J409" s="128">
        <v>4072.02</v>
      </c>
      <c r="K409" s="128">
        <v>4112.4799999999996</v>
      </c>
      <c r="L409" s="128">
        <v>4129.76</v>
      </c>
      <c r="M409" s="128">
        <v>4127.21</v>
      </c>
      <c r="N409" s="128">
        <v>4133.74</v>
      </c>
      <c r="O409" s="128">
        <v>4133.9399999999996</v>
      </c>
      <c r="P409" s="128">
        <v>4130.2299999999996</v>
      </c>
      <c r="Q409" s="128">
        <v>4137.1899999999996</v>
      </c>
      <c r="R409" s="128">
        <v>4364.3599999999997</v>
      </c>
      <c r="S409" s="128">
        <v>4466.68</v>
      </c>
      <c r="T409" s="128">
        <v>4624.8999999999996</v>
      </c>
      <c r="U409" s="128">
        <v>4647.8999999999996</v>
      </c>
      <c r="V409" s="128">
        <v>4295.34</v>
      </c>
      <c r="W409" s="128">
        <v>4159.91</v>
      </c>
      <c r="X409" s="128">
        <v>4080.14</v>
      </c>
      <c r="Y409" s="128">
        <v>3978.26</v>
      </c>
      <c r="Z409" s="128">
        <v>3974.56</v>
      </c>
    </row>
    <row r="410" spans="2:26" x14ac:dyDescent="0.3">
      <c r="B410" s="127">
        <v>27</v>
      </c>
      <c r="C410" s="128">
        <v>3942.05</v>
      </c>
      <c r="D410" s="128">
        <v>3926.39</v>
      </c>
      <c r="E410" s="128">
        <v>3967.07</v>
      </c>
      <c r="F410" s="128">
        <v>3979.16</v>
      </c>
      <c r="G410" s="128">
        <v>4003.21</v>
      </c>
      <c r="H410" s="128">
        <v>4006.49</v>
      </c>
      <c r="I410" s="128">
        <v>4026.65</v>
      </c>
      <c r="J410" s="128">
        <v>4095.82</v>
      </c>
      <c r="K410" s="128">
        <v>4157.6099999999997</v>
      </c>
      <c r="L410" s="128">
        <v>4171.5</v>
      </c>
      <c r="M410" s="128">
        <v>4159.7</v>
      </c>
      <c r="N410" s="128">
        <v>4157.32</v>
      </c>
      <c r="O410" s="128">
        <v>4147.74</v>
      </c>
      <c r="P410" s="128">
        <v>4172.91</v>
      </c>
      <c r="Q410" s="128">
        <v>4229.18</v>
      </c>
      <c r="R410" s="128">
        <v>4377.32</v>
      </c>
      <c r="S410" s="128">
        <v>4484.9399999999996</v>
      </c>
      <c r="T410" s="128">
        <v>4236.8999999999996</v>
      </c>
      <c r="U410" s="128">
        <v>4214.33</v>
      </c>
      <c r="V410" s="128">
        <v>4168.5</v>
      </c>
      <c r="W410" s="128">
        <v>4055.39</v>
      </c>
      <c r="X410" s="128">
        <v>4031.16</v>
      </c>
      <c r="Y410" s="128">
        <v>3978.64</v>
      </c>
      <c r="Z410" s="128">
        <v>3953.58</v>
      </c>
    </row>
    <row r="411" spans="2:26" x14ac:dyDescent="0.3">
      <c r="B411" s="127">
        <v>28</v>
      </c>
      <c r="C411" s="128">
        <v>3823.6</v>
      </c>
      <c r="D411" s="128">
        <v>3801.51</v>
      </c>
      <c r="E411" s="128">
        <v>3801.22</v>
      </c>
      <c r="F411" s="128">
        <v>3859.34</v>
      </c>
      <c r="G411" s="128">
        <v>3861.28</v>
      </c>
      <c r="H411" s="128">
        <v>3974.03</v>
      </c>
      <c r="I411" s="128">
        <v>3981.92</v>
      </c>
      <c r="J411" s="128">
        <v>4074.05</v>
      </c>
      <c r="K411" s="128">
        <v>4154.3599999999997</v>
      </c>
      <c r="L411" s="128">
        <v>4167.57</v>
      </c>
      <c r="M411" s="128">
        <v>4162.1499999999996</v>
      </c>
      <c r="N411" s="128">
        <v>4193.08</v>
      </c>
      <c r="O411" s="128">
        <v>4202.21</v>
      </c>
      <c r="P411" s="128">
        <v>4078.83</v>
      </c>
      <c r="Q411" s="128">
        <v>4111.17</v>
      </c>
      <c r="R411" s="128">
        <v>4223.32</v>
      </c>
      <c r="S411" s="128">
        <v>4359.71</v>
      </c>
      <c r="T411" s="128">
        <v>4225.43</v>
      </c>
      <c r="U411" s="128">
        <v>4154.76</v>
      </c>
      <c r="V411" s="128">
        <v>4049.78</v>
      </c>
      <c r="W411" s="128">
        <v>4013.36</v>
      </c>
      <c r="X411" s="128">
        <v>3973.71</v>
      </c>
      <c r="Y411" s="128">
        <v>3892.1</v>
      </c>
      <c r="Z411" s="128">
        <v>3877.98</v>
      </c>
    </row>
    <row r="412" spans="2:26" x14ac:dyDescent="0.3">
      <c r="B412" s="127">
        <v>29</v>
      </c>
      <c r="C412" s="128">
        <v>3870.39</v>
      </c>
      <c r="D412" s="128">
        <v>3856.17</v>
      </c>
      <c r="E412" s="128">
        <v>3881.34</v>
      </c>
      <c r="F412" s="128">
        <v>3940.21</v>
      </c>
      <c r="G412" s="128">
        <v>3951.72</v>
      </c>
      <c r="H412" s="128">
        <v>3974.61</v>
      </c>
      <c r="I412" s="128">
        <v>3990.4</v>
      </c>
      <c r="J412" s="128">
        <v>4067.15</v>
      </c>
      <c r="K412" s="128">
        <v>4084.24</v>
      </c>
      <c r="L412" s="128">
        <v>4137.09</v>
      </c>
      <c r="M412" s="128">
        <v>4120.34</v>
      </c>
      <c r="N412" s="128">
        <v>4122.8500000000004</v>
      </c>
      <c r="O412" s="128">
        <v>4110.84</v>
      </c>
      <c r="P412" s="128">
        <v>4114.4399999999996</v>
      </c>
      <c r="Q412" s="128">
        <v>4119.7700000000004</v>
      </c>
      <c r="R412" s="128">
        <v>4239.72</v>
      </c>
      <c r="S412" s="128">
        <v>4521.6899999999996</v>
      </c>
      <c r="T412" s="128">
        <v>4565.6499999999996</v>
      </c>
      <c r="U412" s="128">
        <v>4452.01</v>
      </c>
      <c r="V412" s="128">
        <v>4125.09</v>
      </c>
      <c r="W412" s="128">
        <v>4025.57</v>
      </c>
      <c r="X412" s="128">
        <v>3982.94</v>
      </c>
      <c r="Y412" s="128">
        <v>3931.27</v>
      </c>
      <c r="Z412" s="128">
        <v>3867.92</v>
      </c>
    </row>
    <row r="413" spans="2:26" x14ac:dyDescent="0.3">
      <c r="B413" s="127">
        <v>30</v>
      </c>
      <c r="C413" s="128">
        <v>3875.43</v>
      </c>
      <c r="D413" s="128">
        <v>3887.88</v>
      </c>
      <c r="E413" s="128">
        <v>3918.42</v>
      </c>
      <c r="F413" s="128">
        <v>3952.53</v>
      </c>
      <c r="G413" s="128">
        <v>3956.59</v>
      </c>
      <c r="H413" s="128">
        <v>3980.91</v>
      </c>
      <c r="I413" s="128">
        <v>4008.38</v>
      </c>
      <c r="J413" s="128">
        <v>4051.84</v>
      </c>
      <c r="K413" s="128">
        <v>4119.1400000000003</v>
      </c>
      <c r="L413" s="128">
        <v>4153.96</v>
      </c>
      <c r="M413" s="128">
        <v>4163.28</v>
      </c>
      <c r="N413" s="128">
        <v>4225.43</v>
      </c>
      <c r="O413" s="128">
        <v>4157.7700000000004</v>
      </c>
      <c r="P413" s="128">
        <v>4157.2</v>
      </c>
      <c r="Q413" s="128">
        <v>4170.42</v>
      </c>
      <c r="R413" s="128">
        <v>4205.37</v>
      </c>
      <c r="S413" s="128">
        <v>4528.93</v>
      </c>
      <c r="T413" s="128">
        <v>4536.71</v>
      </c>
      <c r="U413" s="128">
        <v>4213.29</v>
      </c>
      <c r="V413" s="128">
        <v>4184.9399999999996</v>
      </c>
      <c r="W413" s="128">
        <v>4115.13</v>
      </c>
      <c r="X413" s="128">
        <v>4034.9</v>
      </c>
      <c r="Y413" s="128">
        <v>3993.43</v>
      </c>
      <c r="Z413" s="128">
        <v>3983.61</v>
      </c>
    </row>
    <row r="414" spans="2:26" x14ac:dyDescent="0.3">
      <c r="B414" s="127">
        <v>31</v>
      </c>
      <c r="C414" s="128">
        <v>3986.77</v>
      </c>
      <c r="D414" s="128">
        <v>3974.77</v>
      </c>
      <c r="E414" s="128">
        <v>3982.06</v>
      </c>
      <c r="F414" s="128">
        <v>3984.09</v>
      </c>
      <c r="G414" s="128">
        <v>3986.49</v>
      </c>
      <c r="H414" s="128">
        <v>4014.73</v>
      </c>
      <c r="I414" s="128">
        <v>4097.3999999999996</v>
      </c>
      <c r="J414" s="128">
        <v>4140.55</v>
      </c>
      <c r="K414" s="128">
        <v>4162.05</v>
      </c>
      <c r="L414" s="128">
        <v>4244.7299999999996</v>
      </c>
      <c r="M414" s="128">
        <v>4283.62</v>
      </c>
      <c r="N414" s="128">
        <v>4280.24</v>
      </c>
      <c r="O414" s="128">
        <v>4267.6400000000003</v>
      </c>
      <c r="P414" s="128">
        <v>4301.5200000000004</v>
      </c>
      <c r="Q414" s="128">
        <v>4285.6000000000004</v>
      </c>
      <c r="R414" s="128">
        <v>4378.8</v>
      </c>
      <c r="S414" s="128">
        <v>4598.99</v>
      </c>
      <c r="T414" s="128">
        <v>4632.21</v>
      </c>
      <c r="U414" s="128">
        <v>4496.07</v>
      </c>
      <c r="V414" s="128">
        <v>4303.05</v>
      </c>
      <c r="W414" s="128">
        <v>4254.68</v>
      </c>
      <c r="X414" s="128">
        <v>4099.3999999999996</v>
      </c>
      <c r="Y414" s="128">
        <v>4030.24</v>
      </c>
      <c r="Z414" s="128">
        <v>3990.84</v>
      </c>
    </row>
    <row r="416" spans="2:26" x14ac:dyDescent="0.3">
      <c r="B416" s="141" t="s">
        <v>8</v>
      </c>
      <c r="C416" s="142" t="s">
        <v>71</v>
      </c>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2:26" x14ac:dyDescent="0.3">
      <c r="B417" s="138" t="s">
        <v>64</v>
      </c>
      <c r="C417" s="88">
        <v>0</v>
      </c>
      <c r="D417" s="88">
        <v>4.1666666666666664E-2</v>
      </c>
      <c r="E417" s="88">
        <v>8.3333333333333329E-2</v>
      </c>
      <c r="F417" s="88">
        <v>0.125</v>
      </c>
      <c r="G417" s="88">
        <v>0.16666666666666666</v>
      </c>
      <c r="H417" s="88">
        <v>0.20833333333333334</v>
      </c>
      <c r="I417" s="88">
        <v>0.25</v>
      </c>
      <c r="J417" s="88">
        <v>0.29166666666666669</v>
      </c>
      <c r="K417" s="88">
        <v>0.33333333333333331</v>
      </c>
      <c r="L417" s="88">
        <v>0.375</v>
      </c>
      <c r="M417" s="88">
        <v>0.41666666666666669</v>
      </c>
      <c r="N417" s="88">
        <v>0.45833333333333331</v>
      </c>
      <c r="O417" s="88">
        <v>0.5</v>
      </c>
      <c r="P417" s="88">
        <v>0.54166666666666663</v>
      </c>
      <c r="Q417" s="88">
        <v>0.58333333333333337</v>
      </c>
      <c r="R417" s="88">
        <v>0.625</v>
      </c>
      <c r="S417" s="88">
        <v>0.66666666666666663</v>
      </c>
      <c r="T417" s="88">
        <v>0.70833333333333337</v>
      </c>
      <c r="U417" s="88">
        <v>0.75</v>
      </c>
      <c r="V417" s="88">
        <v>0.79166666666666663</v>
      </c>
      <c r="W417" s="88">
        <v>0.83333333333333337</v>
      </c>
      <c r="X417" s="88">
        <v>0.875</v>
      </c>
      <c r="Y417" s="88">
        <v>0.91666666666666663</v>
      </c>
      <c r="Z417" s="88">
        <v>0.95833333333333337</v>
      </c>
    </row>
    <row r="418" spans="2:26" x14ac:dyDescent="0.3">
      <c r="B418" s="139"/>
      <c r="C418" s="89" t="s">
        <v>65</v>
      </c>
      <c r="D418" s="89" t="s">
        <v>65</v>
      </c>
      <c r="E418" s="89" t="s">
        <v>65</v>
      </c>
      <c r="F418" s="89" t="s">
        <v>65</v>
      </c>
      <c r="G418" s="89" t="s">
        <v>65</v>
      </c>
      <c r="H418" s="89" t="s">
        <v>65</v>
      </c>
      <c r="I418" s="89" t="s">
        <v>65</v>
      </c>
      <c r="J418" s="89" t="s">
        <v>65</v>
      </c>
      <c r="K418" s="89" t="s">
        <v>65</v>
      </c>
      <c r="L418" s="89" t="s">
        <v>65</v>
      </c>
      <c r="M418" s="89" t="s">
        <v>65</v>
      </c>
      <c r="N418" s="89" t="s">
        <v>65</v>
      </c>
      <c r="O418" s="89" t="s">
        <v>65</v>
      </c>
      <c r="P418" s="89" t="s">
        <v>65</v>
      </c>
      <c r="Q418" s="89" t="s">
        <v>65</v>
      </c>
      <c r="R418" s="89" t="s">
        <v>65</v>
      </c>
      <c r="S418" s="89" t="s">
        <v>65</v>
      </c>
      <c r="T418" s="89" t="s">
        <v>65</v>
      </c>
      <c r="U418" s="89" t="s">
        <v>65</v>
      </c>
      <c r="V418" s="89" t="s">
        <v>65</v>
      </c>
      <c r="W418" s="89" t="s">
        <v>65</v>
      </c>
      <c r="X418" s="89" t="s">
        <v>65</v>
      </c>
      <c r="Y418" s="89" t="s">
        <v>65</v>
      </c>
      <c r="Z418" s="89" t="s">
        <v>66</v>
      </c>
    </row>
    <row r="419" spans="2:26" x14ac:dyDescent="0.3">
      <c r="B419" s="140"/>
      <c r="C419" s="90">
        <v>4.1666666666666664E-2</v>
      </c>
      <c r="D419" s="90">
        <v>8.3333333333333329E-2</v>
      </c>
      <c r="E419" s="90">
        <v>0.125</v>
      </c>
      <c r="F419" s="90">
        <v>0.16666666666666666</v>
      </c>
      <c r="G419" s="90">
        <v>0.20833333333333334</v>
      </c>
      <c r="H419" s="90">
        <v>0.25</v>
      </c>
      <c r="I419" s="90">
        <v>0.29166666666666669</v>
      </c>
      <c r="J419" s="90">
        <v>0.33333333333333331</v>
      </c>
      <c r="K419" s="90">
        <v>0.375</v>
      </c>
      <c r="L419" s="90">
        <v>0.41666666666666669</v>
      </c>
      <c r="M419" s="90">
        <v>0.45833333333333331</v>
      </c>
      <c r="N419" s="90">
        <v>0.5</v>
      </c>
      <c r="O419" s="90">
        <v>0.54166666666666663</v>
      </c>
      <c r="P419" s="90">
        <v>0.58333333333333337</v>
      </c>
      <c r="Q419" s="90">
        <v>0.625</v>
      </c>
      <c r="R419" s="90">
        <v>0.66666666666666663</v>
      </c>
      <c r="S419" s="90">
        <v>0.70833333333333337</v>
      </c>
      <c r="T419" s="90">
        <v>0.75</v>
      </c>
      <c r="U419" s="90">
        <v>0.79166666666666663</v>
      </c>
      <c r="V419" s="90">
        <v>0.83333333333333337</v>
      </c>
      <c r="W419" s="90">
        <v>0.875</v>
      </c>
      <c r="X419" s="90">
        <v>0.91666666666666663</v>
      </c>
      <c r="Y419" s="90">
        <v>0.95833333333333337</v>
      </c>
      <c r="Z419" s="90">
        <v>0</v>
      </c>
    </row>
    <row r="420" spans="2:26" x14ac:dyDescent="0.3">
      <c r="B420" s="127">
        <v>1</v>
      </c>
      <c r="C420" s="128">
        <v>4180.46</v>
      </c>
      <c r="D420" s="128">
        <v>4140.75</v>
      </c>
      <c r="E420" s="128">
        <v>4148.01</v>
      </c>
      <c r="F420" s="128">
        <v>4185.87</v>
      </c>
      <c r="G420" s="128">
        <v>4185.28</v>
      </c>
      <c r="H420" s="128">
        <v>4285.96</v>
      </c>
      <c r="I420" s="128">
        <v>4465.54</v>
      </c>
      <c r="J420" s="128">
        <v>4624.58</v>
      </c>
      <c r="K420" s="128">
        <v>4757.53</v>
      </c>
      <c r="L420" s="128">
        <v>5009.3999999999996</v>
      </c>
      <c r="M420" s="128">
        <v>5024.18</v>
      </c>
      <c r="N420" s="128">
        <v>5061.1000000000004</v>
      </c>
      <c r="O420" s="128">
        <v>5063.24</v>
      </c>
      <c r="P420" s="128">
        <v>5072.3</v>
      </c>
      <c r="Q420" s="128">
        <v>4857.1499999999996</v>
      </c>
      <c r="R420" s="128">
        <v>4813.17</v>
      </c>
      <c r="S420" s="128">
        <v>4793.28</v>
      </c>
      <c r="T420" s="128">
        <v>4973.18</v>
      </c>
      <c r="U420" s="128">
        <v>5155.58</v>
      </c>
      <c r="V420" s="128">
        <v>5115.8</v>
      </c>
      <c r="W420" s="128">
        <v>4804.8599999999997</v>
      </c>
      <c r="X420" s="128">
        <v>4519.3</v>
      </c>
      <c r="Y420" s="128">
        <v>4472.01</v>
      </c>
      <c r="Z420" s="128">
        <v>4313.8999999999996</v>
      </c>
    </row>
    <row r="421" spans="2:26" x14ac:dyDescent="0.3">
      <c r="B421" s="127">
        <v>2</v>
      </c>
      <c r="C421" s="128">
        <v>4259.03</v>
      </c>
      <c r="D421" s="128">
        <v>4201.54</v>
      </c>
      <c r="E421" s="128">
        <v>4199.42</v>
      </c>
      <c r="F421" s="128">
        <v>4243.3100000000004</v>
      </c>
      <c r="G421" s="128">
        <v>4258.5</v>
      </c>
      <c r="H421" s="128">
        <v>4311.45</v>
      </c>
      <c r="I421" s="128">
        <v>4473.3900000000003</v>
      </c>
      <c r="J421" s="128">
        <v>4574.4799999999996</v>
      </c>
      <c r="K421" s="128">
        <v>4664.66</v>
      </c>
      <c r="L421" s="128">
        <v>4817.03</v>
      </c>
      <c r="M421" s="128">
        <v>4832.9399999999996</v>
      </c>
      <c r="N421" s="128">
        <v>4833.34</v>
      </c>
      <c r="O421" s="128">
        <v>4827.6499999999996</v>
      </c>
      <c r="P421" s="128">
        <v>4568.32</v>
      </c>
      <c r="Q421" s="128">
        <v>4625.55</v>
      </c>
      <c r="R421" s="128">
        <v>4531.6099999999997</v>
      </c>
      <c r="S421" s="128">
        <v>4516.84</v>
      </c>
      <c r="T421" s="128">
        <v>4783.8599999999997</v>
      </c>
      <c r="U421" s="128">
        <v>4954.63</v>
      </c>
      <c r="V421" s="128">
        <v>4960.66</v>
      </c>
      <c r="W421" s="128">
        <v>4691.2299999999996</v>
      </c>
      <c r="X421" s="128">
        <v>4587.7700000000004</v>
      </c>
      <c r="Y421" s="128">
        <v>4468.3900000000003</v>
      </c>
      <c r="Z421" s="128">
        <v>4384.8</v>
      </c>
    </row>
    <row r="422" spans="2:26" x14ac:dyDescent="0.3">
      <c r="B422" s="127">
        <v>3</v>
      </c>
      <c r="C422" s="128">
        <v>4351.13</v>
      </c>
      <c r="D422" s="128">
        <v>4276.1499999999996</v>
      </c>
      <c r="E422" s="128">
        <v>4284.51</v>
      </c>
      <c r="F422" s="128">
        <v>4267.3599999999997</v>
      </c>
      <c r="G422" s="128">
        <v>4288.45</v>
      </c>
      <c r="H422" s="128">
        <v>4369.6499999999996</v>
      </c>
      <c r="I422" s="128">
        <v>4495.82</v>
      </c>
      <c r="J422" s="128">
        <v>4638.87</v>
      </c>
      <c r="K422" s="128">
        <v>4797.1099999999997</v>
      </c>
      <c r="L422" s="128">
        <v>5000.96</v>
      </c>
      <c r="M422" s="128">
        <v>5064.62</v>
      </c>
      <c r="N422" s="128">
        <v>5061.43</v>
      </c>
      <c r="O422" s="128">
        <v>5029.76</v>
      </c>
      <c r="P422" s="128">
        <v>5108.8599999999997</v>
      </c>
      <c r="Q422" s="128">
        <v>5118.1400000000003</v>
      </c>
      <c r="R422" s="128">
        <v>5090.67</v>
      </c>
      <c r="S422" s="128">
        <v>5050.2</v>
      </c>
      <c r="T422" s="128">
        <v>4776.95</v>
      </c>
      <c r="U422" s="128">
        <v>4986.84</v>
      </c>
      <c r="V422" s="128">
        <v>5065.88</v>
      </c>
      <c r="W422" s="128">
        <v>4677.9799999999996</v>
      </c>
      <c r="X422" s="128">
        <v>4528.12</v>
      </c>
      <c r="Y422" s="128">
        <v>4467.5</v>
      </c>
      <c r="Z422" s="128">
        <v>4379.95</v>
      </c>
    </row>
    <row r="423" spans="2:26" x14ac:dyDescent="0.3">
      <c r="B423" s="127">
        <v>4</v>
      </c>
      <c r="C423" s="128">
        <v>4359.83</v>
      </c>
      <c r="D423" s="128">
        <v>4317.12</v>
      </c>
      <c r="E423" s="128">
        <v>4319.18</v>
      </c>
      <c r="F423" s="128">
        <v>4306.12</v>
      </c>
      <c r="G423" s="128">
        <v>4283.16</v>
      </c>
      <c r="H423" s="128">
        <v>4321.5</v>
      </c>
      <c r="I423" s="128">
        <v>4343.47</v>
      </c>
      <c r="J423" s="128">
        <v>4444.4399999999996</v>
      </c>
      <c r="K423" s="128">
        <v>4526.76</v>
      </c>
      <c r="L423" s="128">
        <v>4531.6099999999997</v>
      </c>
      <c r="M423" s="128">
        <v>4532.53</v>
      </c>
      <c r="N423" s="128">
        <v>4728.8500000000004</v>
      </c>
      <c r="O423" s="128">
        <v>4648.9799999999996</v>
      </c>
      <c r="P423" s="128">
        <v>4689.45</v>
      </c>
      <c r="Q423" s="128">
        <v>4688.8</v>
      </c>
      <c r="R423" s="128">
        <v>4656.55</v>
      </c>
      <c r="S423" s="128">
        <v>4735.8999999999996</v>
      </c>
      <c r="T423" s="128">
        <v>4798.82</v>
      </c>
      <c r="U423" s="128">
        <v>4972.2</v>
      </c>
      <c r="V423" s="128">
        <v>4715.5600000000004</v>
      </c>
      <c r="W423" s="128">
        <v>4749.8500000000004</v>
      </c>
      <c r="X423" s="128">
        <v>4516.6400000000003</v>
      </c>
      <c r="Y423" s="128">
        <v>4469.3100000000004</v>
      </c>
      <c r="Z423" s="128">
        <v>4361.21</v>
      </c>
    </row>
    <row r="424" spans="2:26" x14ac:dyDescent="0.3">
      <c r="B424" s="127">
        <v>5</v>
      </c>
      <c r="C424" s="128">
        <v>4268.96</v>
      </c>
      <c r="D424" s="128">
        <v>4224.53</v>
      </c>
      <c r="E424" s="128">
        <v>4233.25</v>
      </c>
      <c r="F424" s="128">
        <v>4220.91</v>
      </c>
      <c r="G424" s="128">
        <v>4225.7299999999996</v>
      </c>
      <c r="H424" s="128">
        <v>4288.54</v>
      </c>
      <c r="I424" s="128">
        <v>4469.26</v>
      </c>
      <c r="J424" s="128">
        <v>4522.9799999999996</v>
      </c>
      <c r="K424" s="128">
        <v>4578.45</v>
      </c>
      <c r="L424" s="128">
        <v>4576.08</v>
      </c>
      <c r="M424" s="128">
        <v>4664.8999999999996</v>
      </c>
      <c r="N424" s="128">
        <v>4663.8100000000004</v>
      </c>
      <c r="O424" s="128">
        <v>4618.18</v>
      </c>
      <c r="P424" s="128">
        <v>4666.0600000000004</v>
      </c>
      <c r="Q424" s="128">
        <v>4782.79</v>
      </c>
      <c r="R424" s="128">
        <v>4669.3999999999996</v>
      </c>
      <c r="S424" s="128">
        <v>4559.17</v>
      </c>
      <c r="T424" s="128">
        <v>4622.3599999999997</v>
      </c>
      <c r="U424" s="128">
        <v>4617.09</v>
      </c>
      <c r="V424" s="128">
        <v>4516.49</v>
      </c>
      <c r="W424" s="128">
        <v>4476.01</v>
      </c>
      <c r="X424" s="128">
        <v>4426.17</v>
      </c>
      <c r="Y424" s="128">
        <v>4318.88</v>
      </c>
      <c r="Z424" s="128">
        <v>4261.3599999999997</v>
      </c>
    </row>
    <row r="425" spans="2:26" x14ac:dyDescent="0.3">
      <c r="B425" s="127">
        <v>6</v>
      </c>
      <c r="C425" s="128">
        <v>4225.01</v>
      </c>
      <c r="D425" s="128">
        <v>4104.75</v>
      </c>
      <c r="E425" s="128">
        <v>4100.3100000000004</v>
      </c>
      <c r="F425" s="128">
        <v>4150.43</v>
      </c>
      <c r="G425" s="128">
        <v>4162.59</v>
      </c>
      <c r="H425" s="128">
        <v>4405.6899999999996</v>
      </c>
      <c r="I425" s="128">
        <v>4438.6499999999996</v>
      </c>
      <c r="J425" s="128">
        <v>4469.22</v>
      </c>
      <c r="K425" s="128">
        <v>4506.2299999999996</v>
      </c>
      <c r="L425" s="128">
        <v>4593.43</v>
      </c>
      <c r="M425" s="128">
        <v>4601</v>
      </c>
      <c r="N425" s="128">
        <v>4594.3</v>
      </c>
      <c r="O425" s="128">
        <v>4594.2700000000004</v>
      </c>
      <c r="P425" s="128">
        <v>4580.9399999999996</v>
      </c>
      <c r="Q425" s="128">
        <v>4579.0600000000004</v>
      </c>
      <c r="R425" s="128">
        <v>4548.17</v>
      </c>
      <c r="S425" s="128">
        <v>4577.7299999999996</v>
      </c>
      <c r="T425" s="128">
        <v>4644.99</v>
      </c>
      <c r="U425" s="128">
        <v>4835.3900000000003</v>
      </c>
      <c r="V425" s="128">
        <v>4888.67</v>
      </c>
      <c r="W425" s="128">
        <v>4636.0600000000004</v>
      </c>
      <c r="X425" s="128">
        <v>4486.0200000000004</v>
      </c>
      <c r="Y425" s="128">
        <v>4382.32</v>
      </c>
      <c r="Z425" s="128">
        <v>4272.12</v>
      </c>
    </row>
    <row r="426" spans="2:26" x14ac:dyDescent="0.3">
      <c r="B426" s="127">
        <v>7</v>
      </c>
      <c r="C426" s="128">
        <v>4257.97</v>
      </c>
      <c r="D426" s="128">
        <v>4228.9399999999996</v>
      </c>
      <c r="E426" s="128">
        <v>4229.71</v>
      </c>
      <c r="F426" s="128">
        <v>4251.4799999999996</v>
      </c>
      <c r="G426" s="128">
        <v>4264.71</v>
      </c>
      <c r="H426" s="128">
        <v>4317.4399999999996</v>
      </c>
      <c r="I426" s="128">
        <v>4434.91</v>
      </c>
      <c r="J426" s="128">
        <v>4583.49</v>
      </c>
      <c r="K426" s="128">
        <v>4635.16</v>
      </c>
      <c r="L426" s="128">
        <v>4648.4399999999996</v>
      </c>
      <c r="M426" s="128">
        <v>4648.9399999999996</v>
      </c>
      <c r="N426" s="128">
        <v>4654.34</v>
      </c>
      <c r="O426" s="128">
        <v>4651.57</v>
      </c>
      <c r="P426" s="128">
        <v>4623.4799999999996</v>
      </c>
      <c r="Q426" s="128">
        <v>4566.43</v>
      </c>
      <c r="R426" s="128">
        <v>4938.93</v>
      </c>
      <c r="S426" s="128">
        <v>4930.2</v>
      </c>
      <c r="T426" s="128">
        <v>4912.42</v>
      </c>
      <c r="U426" s="128">
        <v>4664.8999999999996</v>
      </c>
      <c r="V426" s="128">
        <v>4502.54</v>
      </c>
      <c r="W426" s="128">
        <v>4459.87</v>
      </c>
      <c r="X426" s="128">
        <v>4438.78</v>
      </c>
      <c r="Y426" s="128">
        <v>4338.7</v>
      </c>
      <c r="Z426" s="128">
        <v>4285.4799999999996</v>
      </c>
    </row>
    <row r="427" spans="2:26" x14ac:dyDescent="0.3">
      <c r="B427" s="127">
        <v>8</v>
      </c>
      <c r="C427" s="128">
        <v>4273.18</v>
      </c>
      <c r="D427" s="128">
        <v>4229.8900000000003</v>
      </c>
      <c r="E427" s="128">
        <v>4227.8900000000003</v>
      </c>
      <c r="F427" s="128">
        <v>4246.8999999999996</v>
      </c>
      <c r="G427" s="128">
        <v>4262.16</v>
      </c>
      <c r="H427" s="128">
        <v>4301.08</v>
      </c>
      <c r="I427" s="128">
        <v>4457.3900000000003</v>
      </c>
      <c r="J427" s="128">
        <v>4616.2</v>
      </c>
      <c r="K427" s="128">
        <v>4687.1899999999996</v>
      </c>
      <c r="L427" s="128">
        <v>4658.0200000000004</v>
      </c>
      <c r="M427" s="128">
        <v>4968.3500000000004</v>
      </c>
      <c r="N427" s="128">
        <v>4977.79</v>
      </c>
      <c r="O427" s="128">
        <v>4976.3900000000003</v>
      </c>
      <c r="P427" s="128">
        <v>4971.67</v>
      </c>
      <c r="Q427" s="128">
        <v>4939.7700000000004</v>
      </c>
      <c r="R427" s="128">
        <v>4979.22</v>
      </c>
      <c r="S427" s="128">
        <v>5017.0600000000004</v>
      </c>
      <c r="T427" s="128">
        <v>5019.1899999999996</v>
      </c>
      <c r="U427" s="128">
        <v>5157.99</v>
      </c>
      <c r="V427" s="128">
        <v>4645.25</v>
      </c>
      <c r="W427" s="128">
        <v>4642.97</v>
      </c>
      <c r="X427" s="128">
        <v>4504.54</v>
      </c>
      <c r="Y427" s="128">
        <v>4392.6400000000003</v>
      </c>
      <c r="Z427" s="128">
        <v>4285.45</v>
      </c>
    </row>
    <row r="428" spans="2:26" x14ac:dyDescent="0.3">
      <c r="B428" s="127">
        <v>9</v>
      </c>
      <c r="C428" s="128">
        <v>4260.43</v>
      </c>
      <c r="D428" s="128">
        <v>4233.49</v>
      </c>
      <c r="E428" s="128">
        <v>4236.82</v>
      </c>
      <c r="F428" s="128">
        <v>4258.54</v>
      </c>
      <c r="G428" s="128">
        <v>4270.4399999999996</v>
      </c>
      <c r="H428" s="128">
        <v>4299.34</v>
      </c>
      <c r="I428" s="128">
        <v>4445.43</v>
      </c>
      <c r="J428" s="128">
        <v>4541.22</v>
      </c>
      <c r="K428" s="128">
        <v>4648.1000000000004</v>
      </c>
      <c r="L428" s="128">
        <v>4674.01</v>
      </c>
      <c r="M428" s="128">
        <v>4671.09</v>
      </c>
      <c r="N428" s="128">
        <v>4670.33</v>
      </c>
      <c r="O428" s="128">
        <v>4667.47</v>
      </c>
      <c r="P428" s="128">
        <v>4664.22</v>
      </c>
      <c r="Q428" s="128">
        <v>4665.43</v>
      </c>
      <c r="R428" s="128">
        <v>4687.5200000000004</v>
      </c>
      <c r="S428" s="128">
        <v>4738.17</v>
      </c>
      <c r="T428" s="128">
        <v>4661.58</v>
      </c>
      <c r="U428" s="128">
        <v>5068.82</v>
      </c>
      <c r="V428" s="128">
        <v>4627.2700000000004</v>
      </c>
      <c r="W428" s="128">
        <v>4576.41</v>
      </c>
      <c r="X428" s="128">
        <v>4459.5</v>
      </c>
      <c r="Y428" s="128">
        <v>4367.51</v>
      </c>
      <c r="Z428" s="128">
        <v>4341.5200000000004</v>
      </c>
    </row>
    <row r="429" spans="2:26" x14ac:dyDescent="0.3">
      <c r="B429" s="127">
        <v>10</v>
      </c>
      <c r="C429" s="128">
        <v>4376.8599999999997</v>
      </c>
      <c r="D429" s="128">
        <v>4335.8</v>
      </c>
      <c r="E429" s="128">
        <v>4330.0600000000004</v>
      </c>
      <c r="F429" s="128">
        <v>4341.42</v>
      </c>
      <c r="G429" s="128">
        <v>4348.99</v>
      </c>
      <c r="H429" s="128">
        <v>4363.5600000000004</v>
      </c>
      <c r="I429" s="128">
        <v>4435.0200000000004</v>
      </c>
      <c r="J429" s="128">
        <v>4474.59</v>
      </c>
      <c r="K429" s="128">
        <v>4668.5600000000004</v>
      </c>
      <c r="L429" s="128">
        <v>4739.43</v>
      </c>
      <c r="M429" s="128">
        <v>4738.9399999999996</v>
      </c>
      <c r="N429" s="128">
        <v>4748.1899999999996</v>
      </c>
      <c r="O429" s="128">
        <v>4735.96</v>
      </c>
      <c r="P429" s="128">
        <v>4742.4799999999996</v>
      </c>
      <c r="Q429" s="128">
        <v>4732.5</v>
      </c>
      <c r="R429" s="128">
        <v>4986.67</v>
      </c>
      <c r="S429" s="128">
        <v>4996.95</v>
      </c>
      <c r="T429" s="128">
        <v>5057.41</v>
      </c>
      <c r="U429" s="128">
        <v>5135.07</v>
      </c>
      <c r="V429" s="128">
        <v>5059.09</v>
      </c>
      <c r="W429" s="128">
        <v>4709.9799999999996</v>
      </c>
      <c r="X429" s="128">
        <v>4562.09</v>
      </c>
      <c r="Y429" s="128">
        <v>4464.43</v>
      </c>
      <c r="Z429" s="128">
        <v>4406.2700000000004</v>
      </c>
    </row>
    <row r="430" spans="2:26" x14ac:dyDescent="0.3">
      <c r="B430" s="127">
        <v>11</v>
      </c>
      <c r="C430" s="128">
        <v>4396.75</v>
      </c>
      <c r="D430" s="128">
        <v>4334.57</v>
      </c>
      <c r="E430" s="128">
        <v>4356.84</v>
      </c>
      <c r="F430" s="128">
        <v>4368.2299999999996</v>
      </c>
      <c r="G430" s="128">
        <v>4350.5</v>
      </c>
      <c r="H430" s="128">
        <v>4343.66</v>
      </c>
      <c r="I430" s="128">
        <v>4404.28</v>
      </c>
      <c r="J430" s="128">
        <v>4471.01</v>
      </c>
      <c r="K430" s="128">
        <v>4552.43</v>
      </c>
      <c r="L430" s="128">
        <v>4626.1400000000003</v>
      </c>
      <c r="M430" s="128">
        <v>4627.6000000000004</v>
      </c>
      <c r="N430" s="128">
        <v>4623.57</v>
      </c>
      <c r="O430" s="128">
        <v>4609.82</v>
      </c>
      <c r="P430" s="128">
        <v>4649.29</v>
      </c>
      <c r="Q430" s="128">
        <v>4703.96</v>
      </c>
      <c r="R430" s="128">
        <v>4785.2</v>
      </c>
      <c r="S430" s="128">
        <v>4852.99</v>
      </c>
      <c r="T430" s="128">
        <v>4872.3900000000003</v>
      </c>
      <c r="U430" s="128">
        <v>5024.74</v>
      </c>
      <c r="V430" s="128">
        <v>4710.17</v>
      </c>
      <c r="W430" s="128">
        <v>4624.3100000000004</v>
      </c>
      <c r="X430" s="128">
        <v>4502.8599999999997</v>
      </c>
      <c r="Y430" s="128">
        <v>4466.6099999999997</v>
      </c>
      <c r="Z430" s="128">
        <v>4432.93</v>
      </c>
    </row>
    <row r="431" spans="2:26" x14ac:dyDescent="0.3">
      <c r="B431" s="127">
        <v>12</v>
      </c>
      <c r="C431" s="128">
        <v>4346.66</v>
      </c>
      <c r="D431" s="128">
        <v>4322.75</v>
      </c>
      <c r="E431" s="128">
        <v>4319.66</v>
      </c>
      <c r="F431" s="128">
        <v>4354.3599999999997</v>
      </c>
      <c r="G431" s="128">
        <v>4373.7</v>
      </c>
      <c r="H431" s="128">
        <v>4406.43</v>
      </c>
      <c r="I431" s="128">
        <v>4542.3</v>
      </c>
      <c r="J431" s="128">
        <v>4805.91</v>
      </c>
      <c r="K431" s="128">
        <v>5128.3999999999996</v>
      </c>
      <c r="L431" s="128">
        <v>5220.71</v>
      </c>
      <c r="M431" s="128">
        <v>5207.58</v>
      </c>
      <c r="N431" s="128">
        <v>5193.87</v>
      </c>
      <c r="O431" s="128">
        <v>5202.24</v>
      </c>
      <c r="P431" s="128">
        <v>5183.05</v>
      </c>
      <c r="Q431" s="128">
        <v>5148</v>
      </c>
      <c r="R431" s="128">
        <v>5263.38</v>
      </c>
      <c r="S431" s="128">
        <v>5274.28</v>
      </c>
      <c r="T431" s="128">
        <v>5287</v>
      </c>
      <c r="U431" s="128">
        <v>5373.19</v>
      </c>
      <c r="V431" s="128">
        <v>5180.17</v>
      </c>
      <c r="W431" s="128">
        <v>4910.9399999999996</v>
      </c>
      <c r="X431" s="128">
        <v>4525.03</v>
      </c>
      <c r="Y431" s="128">
        <v>4465.28</v>
      </c>
      <c r="Z431" s="128">
        <v>4373.66</v>
      </c>
    </row>
    <row r="432" spans="2:26" x14ac:dyDescent="0.3">
      <c r="B432" s="127">
        <v>13</v>
      </c>
      <c r="C432" s="128">
        <v>4240.34</v>
      </c>
      <c r="D432" s="128">
        <v>4221.71</v>
      </c>
      <c r="E432" s="128">
        <v>4218.18</v>
      </c>
      <c r="F432" s="128">
        <v>4254.13</v>
      </c>
      <c r="G432" s="128">
        <v>4267.6000000000004</v>
      </c>
      <c r="H432" s="128">
        <v>4297.03</v>
      </c>
      <c r="I432" s="128">
        <v>4446.3500000000004</v>
      </c>
      <c r="J432" s="128">
        <v>4601.6000000000004</v>
      </c>
      <c r="K432" s="128">
        <v>4741.21</v>
      </c>
      <c r="L432" s="128">
        <v>4831.63</v>
      </c>
      <c r="M432" s="128">
        <v>4657.1000000000004</v>
      </c>
      <c r="N432" s="128">
        <v>4648.76</v>
      </c>
      <c r="O432" s="128">
        <v>4645.4799999999996</v>
      </c>
      <c r="P432" s="128">
        <v>4637.09</v>
      </c>
      <c r="Q432" s="128">
        <v>4910.76</v>
      </c>
      <c r="R432" s="128">
        <v>4869.26</v>
      </c>
      <c r="S432" s="128">
        <v>5046.71</v>
      </c>
      <c r="T432" s="128">
        <v>5080.41</v>
      </c>
      <c r="U432" s="128">
        <v>5052.9799999999996</v>
      </c>
      <c r="V432" s="128">
        <v>4869.2</v>
      </c>
      <c r="W432" s="128">
        <v>4944.4799999999996</v>
      </c>
      <c r="X432" s="128">
        <v>4757.1899999999996</v>
      </c>
      <c r="Y432" s="128">
        <v>4499.84</v>
      </c>
      <c r="Z432" s="128">
        <v>4317.6400000000003</v>
      </c>
    </row>
    <row r="433" spans="2:26" x14ac:dyDescent="0.3">
      <c r="B433" s="127">
        <v>14</v>
      </c>
      <c r="C433" s="128">
        <v>4275.01</v>
      </c>
      <c r="D433" s="128">
        <v>4264.9799999999996</v>
      </c>
      <c r="E433" s="128">
        <v>4265.46</v>
      </c>
      <c r="F433" s="128">
        <v>4309.01</v>
      </c>
      <c r="G433" s="128">
        <v>4326.9799999999996</v>
      </c>
      <c r="H433" s="128">
        <v>4370.3</v>
      </c>
      <c r="I433" s="128">
        <v>4449.7</v>
      </c>
      <c r="J433" s="128">
        <v>4625.2299999999996</v>
      </c>
      <c r="K433" s="128">
        <v>4739.71</v>
      </c>
      <c r="L433" s="128">
        <v>4993.8100000000004</v>
      </c>
      <c r="M433" s="128">
        <v>5003.6099999999997</v>
      </c>
      <c r="N433" s="128">
        <v>4929.37</v>
      </c>
      <c r="O433" s="128">
        <v>4954.3</v>
      </c>
      <c r="P433" s="128">
        <v>4774.95</v>
      </c>
      <c r="Q433" s="128">
        <v>4776.4799999999996</v>
      </c>
      <c r="R433" s="128">
        <v>4779.8999999999996</v>
      </c>
      <c r="S433" s="128">
        <v>4778.83</v>
      </c>
      <c r="T433" s="128">
        <v>5263.32</v>
      </c>
      <c r="U433" s="128">
        <v>4941.1400000000003</v>
      </c>
      <c r="V433" s="128">
        <v>5166.82</v>
      </c>
      <c r="W433" s="128">
        <v>4786.8599999999997</v>
      </c>
      <c r="X433" s="128">
        <v>4522.22</v>
      </c>
      <c r="Y433" s="128">
        <v>4461.93</v>
      </c>
      <c r="Z433" s="128">
        <v>4376.53</v>
      </c>
    </row>
    <row r="434" spans="2:26" x14ac:dyDescent="0.3">
      <c r="B434" s="127">
        <v>15</v>
      </c>
      <c r="C434" s="128">
        <v>4366.1499999999996</v>
      </c>
      <c r="D434" s="128">
        <v>4336.04</v>
      </c>
      <c r="E434" s="128">
        <v>4360.47</v>
      </c>
      <c r="F434" s="128">
        <v>4404.34</v>
      </c>
      <c r="G434" s="128">
        <v>4408.6099999999997</v>
      </c>
      <c r="H434" s="128">
        <v>4441.26</v>
      </c>
      <c r="I434" s="128">
        <v>4542.75</v>
      </c>
      <c r="J434" s="128">
        <v>4730.26</v>
      </c>
      <c r="K434" s="128">
        <v>4996.8</v>
      </c>
      <c r="L434" s="128">
        <v>5064.72</v>
      </c>
      <c r="M434" s="128">
        <v>5056.71</v>
      </c>
      <c r="N434" s="128">
        <v>5085.38</v>
      </c>
      <c r="O434" s="128">
        <v>5092.3100000000004</v>
      </c>
      <c r="P434" s="128">
        <v>5147.26</v>
      </c>
      <c r="Q434" s="128">
        <v>5192.49</v>
      </c>
      <c r="R434" s="128">
        <v>5310.17</v>
      </c>
      <c r="S434" s="128">
        <v>5295.08</v>
      </c>
      <c r="T434" s="128">
        <v>5403.02</v>
      </c>
      <c r="U434" s="128">
        <v>5404.33</v>
      </c>
      <c r="V434" s="128">
        <v>5409.45</v>
      </c>
      <c r="W434" s="128">
        <v>5103.0600000000004</v>
      </c>
      <c r="X434" s="128">
        <v>4852.95</v>
      </c>
      <c r="Y434" s="128">
        <v>4512.3999999999996</v>
      </c>
      <c r="Z434" s="128">
        <v>4463.46</v>
      </c>
    </row>
    <row r="435" spans="2:26" x14ac:dyDescent="0.3">
      <c r="B435" s="127">
        <v>16</v>
      </c>
      <c r="C435" s="128">
        <v>4390.38</v>
      </c>
      <c r="D435" s="128">
        <v>4363.2299999999996</v>
      </c>
      <c r="E435" s="128">
        <v>4397.38</v>
      </c>
      <c r="F435" s="128">
        <v>4434.58</v>
      </c>
      <c r="G435" s="128">
        <v>4439.82</v>
      </c>
      <c r="H435" s="128">
        <v>4486.66</v>
      </c>
      <c r="I435" s="128">
        <v>4545.62</v>
      </c>
      <c r="J435" s="128">
        <v>4645.33</v>
      </c>
      <c r="K435" s="128">
        <v>4844.08</v>
      </c>
      <c r="L435" s="128">
        <v>4995</v>
      </c>
      <c r="M435" s="128">
        <v>4843.6899999999996</v>
      </c>
      <c r="N435" s="128">
        <v>4841.71</v>
      </c>
      <c r="O435" s="128">
        <v>4998.53</v>
      </c>
      <c r="P435" s="128">
        <v>4981.29</v>
      </c>
      <c r="Q435" s="128">
        <v>5124.0600000000004</v>
      </c>
      <c r="R435" s="128">
        <v>5076.22</v>
      </c>
      <c r="S435" s="128">
        <v>5092.49</v>
      </c>
      <c r="T435" s="128">
        <v>5118.2299999999996</v>
      </c>
      <c r="U435" s="128">
        <v>5072.9799999999996</v>
      </c>
      <c r="V435" s="128">
        <v>5064.4799999999996</v>
      </c>
      <c r="W435" s="128">
        <v>4805.38</v>
      </c>
      <c r="X435" s="128">
        <v>4510.8</v>
      </c>
      <c r="Y435" s="128">
        <v>4469.3900000000003</v>
      </c>
      <c r="Z435" s="128">
        <v>4439.78</v>
      </c>
    </row>
    <row r="436" spans="2:26" x14ac:dyDescent="0.3">
      <c r="B436" s="127">
        <v>17</v>
      </c>
      <c r="C436" s="128">
        <v>4444.45</v>
      </c>
      <c r="D436" s="128">
        <v>4418.78</v>
      </c>
      <c r="E436" s="128">
        <v>4413.38</v>
      </c>
      <c r="F436" s="128">
        <v>4414.87</v>
      </c>
      <c r="G436" s="128">
        <v>4396.7</v>
      </c>
      <c r="H436" s="128">
        <v>4418.4799999999996</v>
      </c>
      <c r="I436" s="128">
        <v>4466.7299999999996</v>
      </c>
      <c r="J436" s="128">
        <v>4645.6400000000003</v>
      </c>
      <c r="K436" s="128">
        <v>4985.1099999999997</v>
      </c>
      <c r="L436" s="128">
        <v>5090.3100000000004</v>
      </c>
      <c r="M436" s="128">
        <v>4607.97</v>
      </c>
      <c r="N436" s="128">
        <v>5021.68</v>
      </c>
      <c r="O436" s="128">
        <v>5129.3</v>
      </c>
      <c r="P436" s="128">
        <v>5037.66</v>
      </c>
      <c r="Q436" s="128">
        <v>5427.13</v>
      </c>
      <c r="R436" s="128">
        <v>5424.15</v>
      </c>
      <c r="S436" s="128">
        <v>5424.38</v>
      </c>
      <c r="T436" s="128">
        <v>5422.9</v>
      </c>
      <c r="U436" s="128">
        <v>5414.95</v>
      </c>
      <c r="V436" s="128">
        <v>5333.81</v>
      </c>
      <c r="W436" s="128">
        <v>5281.54</v>
      </c>
      <c r="X436" s="128">
        <v>5004.3900000000003</v>
      </c>
      <c r="Y436" s="128">
        <v>4674.8100000000004</v>
      </c>
      <c r="Z436" s="128">
        <v>4474.75</v>
      </c>
    </row>
    <row r="437" spans="2:26" x14ac:dyDescent="0.3">
      <c r="B437" s="127">
        <v>18</v>
      </c>
      <c r="C437" s="128">
        <v>4464.6400000000003</v>
      </c>
      <c r="D437" s="128">
        <v>4385.28</v>
      </c>
      <c r="E437" s="128">
        <v>4364.92</v>
      </c>
      <c r="F437" s="128">
        <v>4371.2700000000004</v>
      </c>
      <c r="G437" s="128">
        <v>4367.63</v>
      </c>
      <c r="H437" s="128">
        <v>4374.76</v>
      </c>
      <c r="I437" s="128">
        <v>4461.1000000000004</v>
      </c>
      <c r="J437" s="128">
        <v>4562.41</v>
      </c>
      <c r="K437" s="128">
        <v>4782.79</v>
      </c>
      <c r="L437" s="128">
        <v>5084.2700000000004</v>
      </c>
      <c r="M437" s="128">
        <v>5087.1099999999997</v>
      </c>
      <c r="N437" s="128">
        <v>5083.08</v>
      </c>
      <c r="O437" s="128">
        <v>5071.87</v>
      </c>
      <c r="P437" s="128">
        <v>5081.7</v>
      </c>
      <c r="Q437" s="128">
        <v>5427.11</v>
      </c>
      <c r="R437" s="128">
        <v>5422.82</v>
      </c>
      <c r="S437" s="128">
        <v>5441.01</v>
      </c>
      <c r="T437" s="128">
        <v>5441.01</v>
      </c>
      <c r="U437" s="128">
        <v>5431.35</v>
      </c>
      <c r="V437" s="128">
        <v>5263.14</v>
      </c>
      <c r="W437" s="128">
        <v>5071.6099999999997</v>
      </c>
      <c r="X437" s="128">
        <v>4683.22</v>
      </c>
      <c r="Y437" s="128">
        <v>4567.8599999999997</v>
      </c>
      <c r="Z437" s="128">
        <v>4425.26</v>
      </c>
    </row>
    <row r="438" spans="2:26" x14ac:dyDescent="0.3">
      <c r="B438" s="127">
        <v>19</v>
      </c>
      <c r="C438" s="128">
        <v>4382.55</v>
      </c>
      <c r="D438" s="128">
        <v>4333.8100000000004</v>
      </c>
      <c r="E438" s="128">
        <v>4375.43</v>
      </c>
      <c r="F438" s="128">
        <v>4467.92</v>
      </c>
      <c r="G438" s="128">
        <v>4423.8500000000004</v>
      </c>
      <c r="H438" s="128">
        <v>4477.7299999999996</v>
      </c>
      <c r="I438" s="128">
        <v>4494.22</v>
      </c>
      <c r="J438" s="128">
        <v>4630.8999999999996</v>
      </c>
      <c r="K438" s="128">
        <v>4737.84</v>
      </c>
      <c r="L438" s="128">
        <v>4762.55</v>
      </c>
      <c r="M438" s="128">
        <v>4752.8500000000004</v>
      </c>
      <c r="N438" s="128">
        <v>4753.5200000000004</v>
      </c>
      <c r="O438" s="128">
        <v>4730.99</v>
      </c>
      <c r="P438" s="128">
        <v>4557.9399999999996</v>
      </c>
      <c r="Q438" s="128">
        <v>5060.78</v>
      </c>
      <c r="R438" s="128">
        <v>4978.82</v>
      </c>
      <c r="S438" s="128">
        <v>5016.04</v>
      </c>
      <c r="T438" s="128">
        <v>5062.8900000000003</v>
      </c>
      <c r="U438" s="128">
        <v>4764.7299999999996</v>
      </c>
      <c r="V438" s="128">
        <v>4492.78</v>
      </c>
      <c r="W438" s="128">
        <v>4477.76</v>
      </c>
      <c r="X438" s="128">
        <v>4429.17</v>
      </c>
      <c r="Y438" s="128">
        <v>4347.79</v>
      </c>
      <c r="Z438" s="128">
        <v>4288.51</v>
      </c>
    </row>
    <row r="439" spans="2:26" x14ac:dyDescent="0.3">
      <c r="B439" s="127">
        <v>20</v>
      </c>
      <c r="C439" s="128">
        <v>4197.63</v>
      </c>
      <c r="D439" s="128">
        <v>4172</v>
      </c>
      <c r="E439" s="128">
        <v>4183.21</v>
      </c>
      <c r="F439" s="128">
        <v>4228.6499999999996</v>
      </c>
      <c r="G439" s="128">
        <v>4269.05</v>
      </c>
      <c r="H439" s="128">
        <v>4267.3999999999996</v>
      </c>
      <c r="I439" s="128">
        <v>4426.13</v>
      </c>
      <c r="J439" s="128">
        <v>4568.75</v>
      </c>
      <c r="K439" s="128">
        <v>4656.4799999999996</v>
      </c>
      <c r="L439" s="128">
        <v>4683.95</v>
      </c>
      <c r="M439" s="128">
        <v>4677.57</v>
      </c>
      <c r="N439" s="128">
        <v>4668.34</v>
      </c>
      <c r="O439" s="128">
        <v>4676.26</v>
      </c>
      <c r="P439" s="128">
        <v>4657.59</v>
      </c>
      <c r="Q439" s="128">
        <v>4669.68</v>
      </c>
      <c r="R439" s="128">
        <v>4860.62</v>
      </c>
      <c r="S439" s="128">
        <v>4860.25</v>
      </c>
      <c r="T439" s="128">
        <v>4854.3599999999997</v>
      </c>
      <c r="U439" s="128">
        <v>4644.99</v>
      </c>
      <c r="V439" s="128">
        <v>4523.29</v>
      </c>
      <c r="W439" s="128">
        <v>4520.6499999999996</v>
      </c>
      <c r="X439" s="128">
        <v>4430.8100000000004</v>
      </c>
      <c r="Y439" s="128">
        <v>4372.8599999999997</v>
      </c>
      <c r="Z439" s="128">
        <v>4330.26</v>
      </c>
    </row>
    <row r="440" spans="2:26" x14ac:dyDescent="0.3">
      <c r="B440" s="127">
        <v>21</v>
      </c>
      <c r="C440" s="128">
        <v>4321.42</v>
      </c>
      <c r="D440" s="128">
        <v>4298.22</v>
      </c>
      <c r="E440" s="128">
        <v>4285.0600000000004</v>
      </c>
      <c r="F440" s="128">
        <v>4341.54</v>
      </c>
      <c r="G440" s="128">
        <v>4369.51</v>
      </c>
      <c r="H440" s="128">
        <v>4472.1400000000003</v>
      </c>
      <c r="I440" s="128">
        <v>4555.26</v>
      </c>
      <c r="J440" s="128">
        <v>4649.3599999999997</v>
      </c>
      <c r="K440" s="128">
        <v>4768.3599999999997</v>
      </c>
      <c r="L440" s="128">
        <v>4865.66</v>
      </c>
      <c r="M440" s="128">
        <v>5022.84</v>
      </c>
      <c r="N440" s="128">
        <v>4981.8500000000004</v>
      </c>
      <c r="O440" s="128">
        <v>4976.3500000000004</v>
      </c>
      <c r="P440" s="128">
        <v>4944.6400000000003</v>
      </c>
      <c r="Q440" s="128">
        <v>4955.3500000000004</v>
      </c>
      <c r="R440" s="128">
        <v>5126.1400000000003</v>
      </c>
      <c r="S440" s="128">
        <v>5137.1400000000003</v>
      </c>
      <c r="T440" s="128">
        <v>5139.74</v>
      </c>
      <c r="U440" s="128">
        <v>4989.91</v>
      </c>
      <c r="V440" s="128">
        <v>4643.09</v>
      </c>
      <c r="W440" s="128">
        <v>4596.22</v>
      </c>
      <c r="X440" s="128">
        <v>4525.3100000000004</v>
      </c>
      <c r="Y440" s="128">
        <v>4468.71</v>
      </c>
      <c r="Z440" s="128">
        <v>4338.68</v>
      </c>
    </row>
    <row r="441" spans="2:26" x14ac:dyDescent="0.3">
      <c r="B441" s="127">
        <v>22</v>
      </c>
      <c r="C441" s="128">
        <v>4288.1000000000004</v>
      </c>
      <c r="D441" s="128">
        <v>4190.33</v>
      </c>
      <c r="E441" s="128">
        <v>4215.25</v>
      </c>
      <c r="F441" s="128">
        <v>4324.53</v>
      </c>
      <c r="G441" s="128">
        <v>4404.84</v>
      </c>
      <c r="H441" s="128">
        <v>4352.41</v>
      </c>
      <c r="I441" s="128">
        <v>4493.12</v>
      </c>
      <c r="J441" s="128">
        <v>4600.49</v>
      </c>
      <c r="K441" s="128">
        <v>4716.3500000000004</v>
      </c>
      <c r="L441" s="128">
        <v>4726.88</v>
      </c>
      <c r="M441" s="128">
        <v>4698.53</v>
      </c>
      <c r="N441" s="128">
        <v>4706.6000000000004</v>
      </c>
      <c r="O441" s="128">
        <v>4697.92</v>
      </c>
      <c r="P441" s="128">
        <v>4692.72</v>
      </c>
      <c r="Q441" s="128">
        <v>4692.12</v>
      </c>
      <c r="R441" s="128">
        <v>4914.7700000000004</v>
      </c>
      <c r="S441" s="128">
        <v>4938.96</v>
      </c>
      <c r="T441" s="128">
        <v>5181.8999999999996</v>
      </c>
      <c r="U441" s="128">
        <v>4818.32</v>
      </c>
      <c r="V441" s="128">
        <v>4710.54</v>
      </c>
      <c r="W441" s="128">
        <v>4621.6000000000004</v>
      </c>
      <c r="X441" s="128">
        <v>4483.25</v>
      </c>
      <c r="Y441" s="128">
        <v>4382.2700000000004</v>
      </c>
      <c r="Z441" s="128">
        <v>4315.8</v>
      </c>
    </row>
    <row r="442" spans="2:26" x14ac:dyDescent="0.3">
      <c r="B442" s="127">
        <v>23</v>
      </c>
      <c r="C442" s="128">
        <v>4254.16</v>
      </c>
      <c r="D442" s="128">
        <v>4234.12</v>
      </c>
      <c r="E442" s="128">
        <v>4236.41</v>
      </c>
      <c r="F442" s="128">
        <v>4291.6099999999997</v>
      </c>
      <c r="G442" s="128">
        <v>4331.33</v>
      </c>
      <c r="H442" s="128">
        <v>4380.76</v>
      </c>
      <c r="I442" s="128">
        <v>4481.97</v>
      </c>
      <c r="J442" s="128">
        <v>4541.38</v>
      </c>
      <c r="K442" s="128">
        <v>4596.05</v>
      </c>
      <c r="L442" s="128">
        <v>4651.3100000000004</v>
      </c>
      <c r="M442" s="128">
        <v>4642.66</v>
      </c>
      <c r="N442" s="128">
        <v>4638.21</v>
      </c>
      <c r="O442" s="128">
        <v>4632.2299999999996</v>
      </c>
      <c r="P442" s="128">
        <v>4609.54</v>
      </c>
      <c r="Q442" s="128">
        <v>4604.34</v>
      </c>
      <c r="R442" s="128">
        <v>4766.42</v>
      </c>
      <c r="S442" s="128">
        <v>4735.7</v>
      </c>
      <c r="T442" s="128">
        <v>4715.55</v>
      </c>
      <c r="U442" s="128">
        <v>4771.95</v>
      </c>
      <c r="V442" s="128">
        <v>4660.47</v>
      </c>
      <c r="W442" s="128">
        <v>4596.3599999999997</v>
      </c>
      <c r="X442" s="128">
        <v>4493.84</v>
      </c>
      <c r="Y442" s="128">
        <v>4348.6000000000004</v>
      </c>
      <c r="Z442" s="128">
        <v>4349.26</v>
      </c>
    </row>
    <row r="443" spans="2:26" x14ac:dyDescent="0.3">
      <c r="B443" s="127">
        <v>24</v>
      </c>
      <c r="C443" s="128">
        <v>4437.2</v>
      </c>
      <c r="D443" s="128">
        <v>4404.34</v>
      </c>
      <c r="E443" s="128">
        <v>4408.3900000000003</v>
      </c>
      <c r="F443" s="128">
        <v>4419.93</v>
      </c>
      <c r="G443" s="128">
        <v>4420.74</v>
      </c>
      <c r="H443" s="128">
        <v>4448.9399999999996</v>
      </c>
      <c r="I443" s="128">
        <v>4466.42</v>
      </c>
      <c r="J443" s="128">
        <v>4580.2</v>
      </c>
      <c r="K443" s="128">
        <v>4670.25</v>
      </c>
      <c r="L443" s="128">
        <v>4725.33</v>
      </c>
      <c r="M443" s="128">
        <v>4723.62</v>
      </c>
      <c r="N443" s="128">
        <v>4723.75</v>
      </c>
      <c r="O443" s="128">
        <v>4718.42</v>
      </c>
      <c r="P443" s="128">
        <v>4721.42</v>
      </c>
      <c r="Q443" s="128">
        <v>4757.08</v>
      </c>
      <c r="R443" s="128">
        <v>4881.88</v>
      </c>
      <c r="S443" s="128">
        <v>5012.4799999999996</v>
      </c>
      <c r="T443" s="128">
        <v>5004.8100000000004</v>
      </c>
      <c r="U443" s="128">
        <v>4756.75</v>
      </c>
      <c r="V443" s="128">
        <v>4668.47</v>
      </c>
      <c r="W443" s="128">
        <v>4625.82</v>
      </c>
      <c r="X443" s="128">
        <v>4529.8100000000004</v>
      </c>
      <c r="Y443" s="128">
        <v>4465.96</v>
      </c>
      <c r="Z443" s="128">
        <v>4407.9399999999996</v>
      </c>
    </row>
    <row r="444" spans="2:26" x14ac:dyDescent="0.3">
      <c r="B444" s="127">
        <v>25</v>
      </c>
      <c r="C444" s="128">
        <v>4265.91</v>
      </c>
      <c r="D444" s="128">
        <v>4401.8900000000003</v>
      </c>
      <c r="E444" s="128">
        <v>4381.3100000000004</v>
      </c>
      <c r="F444" s="128">
        <v>4409.8900000000003</v>
      </c>
      <c r="G444" s="128">
        <v>4403.59</v>
      </c>
      <c r="H444" s="128">
        <v>4427.03</v>
      </c>
      <c r="I444" s="128">
        <v>4469.68</v>
      </c>
      <c r="J444" s="128">
        <v>4502.18</v>
      </c>
      <c r="K444" s="128">
        <v>4555.09</v>
      </c>
      <c r="L444" s="128">
        <v>4597.18</v>
      </c>
      <c r="M444" s="128">
        <v>4646.28</v>
      </c>
      <c r="N444" s="128">
        <v>4657.26</v>
      </c>
      <c r="O444" s="128">
        <v>4640.21</v>
      </c>
      <c r="P444" s="128">
        <v>4636.92</v>
      </c>
      <c r="Q444" s="128">
        <v>4646.3999999999996</v>
      </c>
      <c r="R444" s="128">
        <v>4727.26</v>
      </c>
      <c r="S444" s="128">
        <v>4878.3</v>
      </c>
      <c r="T444" s="128">
        <v>4884.68</v>
      </c>
      <c r="U444" s="128">
        <v>4716.7299999999996</v>
      </c>
      <c r="V444" s="128">
        <v>4591.8599999999997</v>
      </c>
      <c r="W444" s="128">
        <v>4555.6099999999997</v>
      </c>
      <c r="X444" s="128">
        <v>4526.83</v>
      </c>
      <c r="Y444" s="128">
        <v>4479.34</v>
      </c>
      <c r="Z444" s="128">
        <v>4449.6099999999997</v>
      </c>
    </row>
    <row r="445" spans="2:26" x14ac:dyDescent="0.3">
      <c r="B445" s="127">
        <v>26</v>
      </c>
      <c r="C445" s="128">
        <v>4392.62</v>
      </c>
      <c r="D445" s="128">
        <v>4389.26</v>
      </c>
      <c r="E445" s="128">
        <v>4401.41</v>
      </c>
      <c r="F445" s="128">
        <v>4485.7700000000004</v>
      </c>
      <c r="G445" s="128">
        <v>4497.3</v>
      </c>
      <c r="H445" s="128">
        <v>4507.43</v>
      </c>
      <c r="I445" s="128">
        <v>4534.5600000000004</v>
      </c>
      <c r="J445" s="128">
        <v>4598.7700000000004</v>
      </c>
      <c r="K445" s="128">
        <v>4639.2299999999996</v>
      </c>
      <c r="L445" s="128">
        <v>4656.51</v>
      </c>
      <c r="M445" s="128">
        <v>4653.96</v>
      </c>
      <c r="N445" s="128">
        <v>4660.49</v>
      </c>
      <c r="O445" s="128">
        <v>4660.6899999999996</v>
      </c>
      <c r="P445" s="128">
        <v>4656.9799999999996</v>
      </c>
      <c r="Q445" s="128">
        <v>4663.9399999999996</v>
      </c>
      <c r="R445" s="128">
        <v>4891.1099999999997</v>
      </c>
      <c r="S445" s="128">
        <v>4993.43</v>
      </c>
      <c r="T445" s="128">
        <v>5151.6499999999996</v>
      </c>
      <c r="U445" s="128">
        <v>5174.6499999999996</v>
      </c>
      <c r="V445" s="128">
        <v>4822.09</v>
      </c>
      <c r="W445" s="128">
        <v>4686.66</v>
      </c>
      <c r="X445" s="128">
        <v>4606.8900000000003</v>
      </c>
      <c r="Y445" s="128">
        <v>4505.01</v>
      </c>
      <c r="Z445" s="128">
        <v>4501.3100000000004</v>
      </c>
    </row>
    <row r="446" spans="2:26" x14ac:dyDescent="0.3">
      <c r="B446" s="127">
        <v>27</v>
      </c>
      <c r="C446" s="128">
        <v>4468.8</v>
      </c>
      <c r="D446" s="128">
        <v>4453.1400000000003</v>
      </c>
      <c r="E446" s="128">
        <v>4493.82</v>
      </c>
      <c r="F446" s="128">
        <v>4505.91</v>
      </c>
      <c r="G446" s="128">
        <v>4529.96</v>
      </c>
      <c r="H446" s="128">
        <v>4533.24</v>
      </c>
      <c r="I446" s="128">
        <v>4553.3999999999996</v>
      </c>
      <c r="J446" s="128">
        <v>4622.57</v>
      </c>
      <c r="K446" s="128">
        <v>4684.3599999999997</v>
      </c>
      <c r="L446" s="128">
        <v>4698.25</v>
      </c>
      <c r="M446" s="128">
        <v>4686.45</v>
      </c>
      <c r="N446" s="128">
        <v>4684.07</v>
      </c>
      <c r="O446" s="128">
        <v>4674.49</v>
      </c>
      <c r="P446" s="128">
        <v>4699.66</v>
      </c>
      <c r="Q446" s="128">
        <v>4755.93</v>
      </c>
      <c r="R446" s="128">
        <v>4904.07</v>
      </c>
      <c r="S446" s="128">
        <v>5011.6899999999996</v>
      </c>
      <c r="T446" s="128">
        <v>4763.6499999999996</v>
      </c>
      <c r="U446" s="128">
        <v>4741.08</v>
      </c>
      <c r="V446" s="128">
        <v>4695.25</v>
      </c>
      <c r="W446" s="128">
        <v>4582.1400000000003</v>
      </c>
      <c r="X446" s="128">
        <v>4557.91</v>
      </c>
      <c r="Y446" s="128">
        <v>4505.3900000000003</v>
      </c>
      <c r="Z446" s="128">
        <v>4480.33</v>
      </c>
    </row>
    <row r="447" spans="2:26" x14ac:dyDescent="0.3">
      <c r="B447" s="127">
        <v>28</v>
      </c>
      <c r="C447" s="128">
        <v>4350.3500000000004</v>
      </c>
      <c r="D447" s="128">
        <v>4328.26</v>
      </c>
      <c r="E447" s="128">
        <v>4327.97</v>
      </c>
      <c r="F447" s="128">
        <v>4386.09</v>
      </c>
      <c r="G447" s="128">
        <v>4388.03</v>
      </c>
      <c r="H447" s="128">
        <v>4500.78</v>
      </c>
      <c r="I447" s="128">
        <v>4508.67</v>
      </c>
      <c r="J447" s="128">
        <v>4600.8</v>
      </c>
      <c r="K447" s="128">
        <v>4681.1099999999997</v>
      </c>
      <c r="L447" s="128">
        <v>4694.32</v>
      </c>
      <c r="M447" s="128">
        <v>4688.8999999999996</v>
      </c>
      <c r="N447" s="128">
        <v>4719.83</v>
      </c>
      <c r="O447" s="128">
        <v>4728.96</v>
      </c>
      <c r="P447" s="128">
        <v>4605.58</v>
      </c>
      <c r="Q447" s="128">
        <v>4637.92</v>
      </c>
      <c r="R447" s="128">
        <v>4750.07</v>
      </c>
      <c r="S447" s="128">
        <v>4886.46</v>
      </c>
      <c r="T447" s="128">
        <v>4752.18</v>
      </c>
      <c r="U447" s="128">
        <v>4681.51</v>
      </c>
      <c r="V447" s="128">
        <v>4576.53</v>
      </c>
      <c r="W447" s="128">
        <v>4540.1099999999997</v>
      </c>
      <c r="X447" s="128">
        <v>4500.46</v>
      </c>
      <c r="Y447" s="128">
        <v>4418.8500000000004</v>
      </c>
      <c r="Z447" s="128">
        <v>4404.7299999999996</v>
      </c>
    </row>
    <row r="448" spans="2:26" x14ac:dyDescent="0.3">
      <c r="B448" s="127">
        <v>29</v>
      </c>
      <c r="C448" s="128">
        <v>4397.1400000000003</v>
      </c>
      <c r="D448" s="128">
        <v>4382.92</v>
      </c>
      <c r="E448" s="128">
        <v>4408.09</v>
      </c>
      <c r="F448" s="128">
        <v>4466.96</v>
      </c>
      <c r="G448" s="128">
        <v>4478.47</v>
      </c>
      <c r="H448" s="128">
        <v>4501.3599999999997</v>
      </c>
      <c r="I448" s="128">
        <v>4517.1499999999996</v>
      </c>
      <c r="J448" s="128">
        <v>4593.8999999999996</v>
      </c>
      <c r="K448" s="128">
        <v>4610.99</v>
      </c>
      <c r="L448" s="128">
        <v>4663.84</v>
      </c>
      <c r="M448" s="128">
        <v>4647.09</v>
      </c>
      <c r="N448" s="128">
        <v>4649.6000000000004</v>
      </c>
      <c r="O448" s="128">
        <v>4637.59</v>
      </c>
      <c r="P448" s="128">
        <v>4641.1899999999996</v>
      </c>
      <c r="Q448" s="128">
        <v>4646.5200000000004</v>
      </c>
      <c r="R448" s="128">
        <v>4766.47</v>
      </c>
      <c r="S448" s="128">
        <v>5048.4399999999996</v>
      </c>
      <c r="T448" s="128">
        <v>5092.3999999999996</v>
      </c>
      <c r="U448" s="128">
        <v>4978.76</v>
      </c>
      <c r="V448" s="128">
        <v>4651.84</v>
      </c>
      <c r="W448" s="128">
        <v>4552.32</v>
      </c>
      <c r="X448" s="128">
        <v>4509.6899999999996</v>
      </c>
      <c r="Y448" s="128">
        <v>4458.0200000000004</v>
      </c>
      <c r="Z448" s="128">
        <v>4394.67</v>
      </c>
    </row>
    <row r="449" spans="2:26" x14ac:dyDescent="0.3">
      <c r="B449" s="127">
        <v>30</v>
      </c>
      <c r="C449" s="128">
        <v>4402.18</v>
      </c>
      <c r="D449" s="128">
        <v>4414.63</v>
      </c>
      <c r="E449" s="128">
        <v>4445.17</v>
      </c>
      <c r="F449" s="128">
        <v>4479.28</v>
      </c>
      <c r="G449" s="128">
        <v>4483.34</v>
      </c>
      <c r="H449" s="128">
        <v>4507.66</v>
      </c>
      <c r="I449" s="128">
        <v>4535.13</v>
      </c>
      <c r="J449" s="128">
        <v>4578.59</v>
      </c>
      <c r="K449" s="128">
        <v>4645.8900000000003</v>
      </c>
      <c r="L449" s="128">
        <v>4680.71</v>
      </c>
      <c r="M449" s="128">
        <v>4690.03</v>
      </c>
      <c r="N449" s="128">
        <v>4752.18</v>
      </c>
      <c r="O449" s="128">
        <v>4684.5200000000004</v>
      </c>
      <c r="P449" s="128">
        <v>4683.95</v>
      </c>
      <c r="Q449" s="128">
        <v>4697.17</v>
      </c>
      <c r="R449" s="128">
        <v>4732.12</v>
      </c>
      <c r="S449" s="128">
        <v>5055.68</v>
      </c>
      <c r="T449" s="128">
        <v>5063.46</v>
      </c>
      <c r="U449" s="128">
        <v>4740.04</v>
      </c>
      <c r="V449" s="128">
        <v>4711.6899999999996</v>
      </c>
      <c r="W449" s="128">
        <v>4641.88</v>
      </c>
      <c r="X449" s="128">
        <v>4561.6499999999996</v>
      </c>
      <c r="Y449" s="128">
        <v>4520.18</v>
      </c>
      <c r="Z449" s="128">
        <v>4510.3599999999997</v>
      </c>
    </row>
    <row r="450" spans="2:26" x14ac:dyDescent="0.3">
      <c r="B450" s="127">
        <v>31</v>
      </c>
      <c r="C450" s="128">
        <v>4513.5200000000004</v>
      </c>
      <c r="D450" s="128">
        <v>4501.5200000000004</v>
      </c>
      <c r="E450" s="128">
        <v>4508.8100000000004</v>
      </c>
      <c r="F450" s="128">
        <v>4510.84</v>
      </c>
      <c r="G450" s="128">
        <v>4513.24</v>
      </c>
      <c r="H450" s="128">
        <v>4541.4799999999996</v>
      </c>
      <c r="I450" s="128">
        <v>4624.1499999999996</v>
      </c>
      <c r="J450" s="128">
        <v>4667.3</v>
      </c>
      <c r="K450" s="128">
        <v>4688.8</v>
      </c>
      <c r="L450" s="128">
        <v>4771.4799999999996</v>
      </c>
      <c r="M450" s="128">
        <v>4810.37</v>
      </c>
      <c r="N450" s="128">
        <v>4806.99</v>
      </c>
      <c r="O450" s="128">
        <v>4794.3900000000003</v>
      </c>
      <c r="P450" s="128">
        <v>4828.2700000000004</v>
      </c>
      <c r="Q450" s="128">
        <v>4812.3500000000004</v>
      </c>
      <c r="R450" s="128">
        <v>4905.55</v>
      </c>
      <c r="S450" s="128">
        <v>5125.74</v>
      </c>
      <c r="T450" s="128">
        <v>5158.96</v>
      </c>
      <c r="U450" s="128">
        <v>5022.82</v>
      </c>
      <c r="V450" s="128">
        <v>4829.8</v>
      </c>
      <c r="W450" s="128">
        <v>4781.43</v>
      </c>
      <c r="X450" s="128">
        <v>4626.1499999999996</v>
      </c>
      <c r="Y450" s="128">
        <v>4556.99</v>
      </c>
      <c r="Z450" s="128">
        <v>4517.59</v>
      </c>
    </row>
    <row r="452" spans="2:26" ht="15" customHeight="1" x14ac:dyDescent="0.3">
      <c r="B452" s="100" t="s">
        <v>64</v>
      </c>
      <c r="C452" s="143" t="s">
        <v>80</v>
      </c>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spans="2:26" x14ac:dyDescent="0.3">
      <c r="B453" s="102"/>
      <c r="C453" s="144">
        <v>0</v>
      </c>
      <c r="D453" s="144">
        <v>4.1666666666666664E-2</v>
      </c>
      <c r="E453" s="144">
        <v>8.3333333333333329E-2</v>
      </c>
      <c r="F453" s="144">
        <v>0.125</v>
      </c>
      <c r="G453" s="144">
        <v>0.16666666666666666</v>
      </c>
      <c r="H453" s="144">
        <v>0.20833333333333334</v>
      </c>
      <c r="I453" s="144">
        <v>0.25</v>
      </c>
      <c r="J453" s="144">
        <v>0.29166666666666669</v>
      </c>
      <c r="K453" s="144">
        <v>0.33333333333333331</v>
      </c>
      <c r="L453" s="144">
        <v>0.375</v>
      </c>
      <c r="M453" s="144">
        <v>0.41666666666666669</v>
      </c>
      <c r="N453" s="144">
        <v>0.45833333333333331</v>
      </c>
      <c r="O453" s="144">
        <v>0.5</v>
      </c>
      <c r="P453" s="144">
        <v>0.54166666666666663</v>
      </c>
      <c r="Q453" s="144">
        <v>0.58333333333333337</v>
      </c>
      <c r="R453" s="144">
        <v>0.625</v>
      </c>
      <c r="S453" s="144">
        <v>0.66666666666666663</v>
      </c>
      <c r="T453" s="144">
        <v>0.70833333333333337</v>
      </c>
      <c r="U453" s="144">
        <v>0.75</v>
      </c>
      <c r="V453" s="144">
        <v>0.79166666666666663</v>
      </c>
      <c r="W453" s="144">
        <v>0.83333333333333337</v>
      </c>
      <c r="X453" s="144">
        <v>0.875</v>
      </c>
      <c r="Y453" s="144">
        <v>0.91666666666666663</v>
      </c>
      <c r="Z453" s="144">
        <v>0.95833333333333337</v>
      </c>
    </row>
    <row r="454" spans="2:26" x14ac:dyDescent="0.3">
      <c r="B454" s="102"/>
      <c r="C454" s="145" t="s">
        <v>65</v>
      </c>
      <c r="D454" s="145" t="s">
        <v>65</v>
      </c>
      <c r="E454" s="145" t="s">
        <v>65</v>
      </c>
      <c r="F454" s="145" t="s">
        <v>65</v>
      </c>
      <c r="G454" s="145" t="s">
        <v>65</v>
      </c>
      <c r="H454" s="145" t="s">
        <v>65</v>
      </c>
      <c r="I454" s="145" t="s">
        <v>65</v>
      </c>
      <c r="J454" s="145" t="s">
        <v>65</v>
      </c>
      <c r="K454" s="145" t="s">
        <v>65</v>
      </c>
      <c r="L454" s="145" t="s">
        <v>65</v>
      </c>
      <c r="M454" s="145" t="s">
        <v>65</v>
      </c>
      <c r="N454" s="145" t="s">
        <v>65</v>
      </c>
      <c r="O454" s="145" t="s">
        <v>65</v>
      </c>
      <c r="P454" s="145" t="s">
        <v>65</v>
      </c>
      <c r="Q454" s="145" t="s">
        <v>65</v>
      </c>
      <c r="R454" s="145" t="s">
        <v>65</v>
      </c>
      <c r="S454" s="145" t="s">
        <v>65</v>
      </c>
      <c r="T454" s="145" t="s">
        <v>65</v>
      </c>
      <c r="U454" s="145" t="s">
        <v>65</v>
      </c>
      <c r="V454" s="145" t="s">
        <v>65</v>
      </c>
      <c r="W454" s="145" t="s">
        <v>65</v>
      </c>
      <c r="X454" s="145" t="s">
        <v>65</v>
      </c>
      <c r="Y454" s="145" t="s">
        <v>65</v>
      </c>
      <c r="Z454" s="145" t="s">
        <v>66</v>
      </c>
    </row>
    <row r="455" spans="2:26" x14ac:dyDescent="0.3">
      <c r="B455" s="104"/>
      <c r="C455" s="146">
        <v>4.1666666666666664E-2</v>
      </c>
      <c r="D455" s="146">
        <v>8.3333333333333329E-2</v>
      </c>
      <c r="E455" s="146">
        <v>0.125</v>
      </c>
      <c r="F455" s="146">
        <v>0.16666666666666666</v>
      </c>
      <c r="G455" s="146">
        <v>0.20833333333333334</v>
      </c>
      <c r="H455" s="146">
        <v>0.25</v>
      </c>
      <c r="I455" s="146">
        <v>0.29166666666666669</v>
      </c>
      <c r="J455" s="146">
        <v>0.33333333333333331</v>
      </c>
      <c r="K455" s="146">
        <v>0.375</v>
      </c>
      <c r="L455" s="146">
        <v>0.41666666666666669</v>
      </c>
      <c r="M455" s="146">
        <v>0.45833333333333331</v>
      </c>
      <c r="N455" s="146">
        <v>0.5</v>
      </c>
      <c r="O455" s="146">
        <v>0.54166666666666663</v>
      </c>
      <c r="P455" s="146">
        <v>0.58333333333333337</v>
      </c>
      <c r="Q455" s="146">
        <v>0.625</v>
      </c>
      <c r="R455" s="146">
        <v>0.66666666666666663</v>
      </c>
      <c r="S455" s="146">
        <v>0.70833333333333337</v>
      </c>
      <c r="T455" s="146">
        <v>0.75</v>
      </c>
      <c r="U455" s="146">
        <v>0.79166666666666663</v>
      </c>
      <c r="V455" s="146">
        <v>0.83333333333333337</v>
      </c>
      <c r="W455" s="146">
        <v>0.875</v>
      </c>
      <c r="X455" s="146">
        <v>0.91666666666666663</v>
      </c>
      <c r="Y455" s="146">
        <v>0.95833333333333337</v>
      </c>
      <c r="Z455" s="146">
        <v>0</v>
      </c>
    </row>
    <row r="456" spans="2:26" x14ac:dyDescent="0.3">
      <c r="B456" s="127">
        <v>1</v>
      </c>
      <c r="C456" s="147">
        <v>0</v>
      </c>
      <c r="D456" s="147">
        <v>22.05</v>
      </c>
      <c r="E456" s="147">
        <v>0</v>
      </c>
      <c r="F456" s="147">
        <v>0</v>
      </c>
      <c r="G456" s="147">
        <v>47.76</v>
      </c>
      <c r="H456" s="147">
        <v>174.88</v>
      </c>
      <c r="I456" s="147">
        <v>182.08</v>
      </c>
      <c r="J456" s="147">
        <v>232.22</v>
      </c>
      <c r="K456" s="147">
        <v>197.14</v>
      </c>
      <c r="L456" s="147">
        <v>0</v>
      </c>
      <c r="M456" s="147">
        <v>0</v>
      </c>
      <c r="N456" s="147">
        <v>0</v>
      </c>
      <c r="O456" s="147">
        <v>0</v>
      </c>
      <c r="P456" s="147">
        <v>153.28</v>
      </c>
      <c r="Q456" s="147">
        <v>381.1</v>
      </c>
      <c r="R456" s="147">
        <v>85.88</v>
      </c>
      <c r="S456" s="147">
        <v>69.11</v>
      </c>
      <c r="T456" s="147">
        <v>65.89</v>
      </c>
      <c r="U456" s="147">
        <v>60.14</v>
      </c>
      <c r="V456" s="147">
        <v>0</v>
      </c>
      <c r="W456" s="147">
        <v>0</v>
      </c>
      <c r="X456" s="147">
        <v>2.72</v>
      </c>
      <c r="Y456" s="147">
        <v>0</v>
      </c>
      <c r="Z456" s="147">
        <v>0</v>
      </c>
    </row>
    <row r="457" spans="2:26" x14ac:dyDescent="0.3">
      <c r="B457" s="127">
        <v>2</v>
      </c>
      <c r="C457" s="147">
        <v>0</v>
      </c>
      <c r="D457" s="147">
        <v>0</v>
      </c>
      <c r="E457" s="147">
        <v>0</v>
      </c>
      <c r="F457" s="147">
        <v>0</v>
      </c>
      <c r="G457" s="147">
        <v>0</v>
      </c>
      <c r="H457" s="147">
        <v>48</v>
      </c>
      <c r="I457" s="147">
        <v>68.66</v>
      </c>
      <c r="J457" s="147">
        <v>149.38999999999999</v>
      </c>
      <c r="K457" s="147">
        <v>0.04</v>
      </c>
      <c r="L457" s="147">
        <v>0</v>
      </c>
      <c r="M457" s="147">
        <v>0</v>
      </c>
      <c r="N457" s="147">
        <v>0</v>
      </c>
      <c r="O457" s="147">
        <v>0</v>
      </c>
      <c r="P457" s="147">
        <v>63.3</v>
      </c>
      <c r="Q457" s="147">
        <v>8.3800000000000008</v>
      </c>
      <c r="R457" s="147">
        <v>88.79</v>
      </c>
      <c r="S457" s="147">
        <v>102.31</v>
      </c>
      <c r="T457" s="147">
        <v>228.59</v>
      </c>
      <c r="U457" s="147">
        <v>58.11</v>
      </c>
      <c r="V457" s="147">
        <v>0</v>
      </c>
      <c r="W457" s="147">
        <v>0</v>
      </c>
      <c r="X457" s="147">
        <v>0</v>
      </c>
      <c r="Y457" s="147">
        <v>0</v>
      </c>
      <c r="Z457" s="147">
        <v>0</v>
      </c>
    </row>
    <row r="458" spans="2:26" x14ac:dyDescent="0.3">
      <c r="B458" s="127">
        <v>3</v>
      </c>
      <c r="C458" s="147">
        <v>0</v>
      </c>
      <c r="D458" s="147">
        <v>0</v>
      </c>
      <c r="E458" s="147">
        <v>44.25</v>
      </c>
      <c r="F458" s="147">
        <v>0</v>
      </c>
      <c r="G458" s="147">
        <v>0</v>
      </c>
      <c r="H458" s="147">
        <v>234.55</v>
      </c>
      <c r="I458" s="147">
        <v>280.26</v>
      </c>
      <c r="J458" s="147">
        <v>422.34</v>
      </c>
      <c r="K458" s="147">
        <v>378.03</v>
      </c>
      <c r="L458" s="147">
        <v>168.74</v>
      </c>
      <c r="M458" s="147">
        <v>102.93</v>
      </c>
      <c r="N458" s="147">
        <v>108.31</v>
      </c>
      <c r="O458" s="147">
        <v>139.12</v>
      </c>
      <c r="P458" s="147">
        <v>56.42</v>
      </c>
      <c r="Q458" s="147">
        <v>47.52</v>
      </c>
      <c r="R458" s="147">
        <v>83.01</v>
      </c>
      <c r="S458" s="147">
        <v>113.93</v>
      </c>
      <c r="T458" s="147">
        <v>394.64</v>
      </c>
      <c r="U458" s="147">
        <v>169.62</v>
      </c>
      <c r="V458" s="147">
        <v>76.790000000000006</v>
      </c>
      <c r="W458" s="147">
        <v>0</v>
      </c>
      <c r="X458" s="147">
        <v>69.400000000000006</v>
      </c>
      <c r="Y458" s="147">
        <v>12.83</v>
      </c>
      <c r="Z458" s="147">
        <v>151.80000000000001</v>
      </c>
    </row>
    <row r="459" spans="2:26" x14ac:dyDescent="0.3">
      <c r="B459" s="127">
        <v>4</v>
      </c>
      <c r="C459" s="147">
        <v>73.599999999999994</v>
      </c>
      <c r="D459" s="147">
        <v>0</v>
      </c>
      <c r="E459" s="147">
        <v>0</v>
      </c>
      <c r="F459" s="147">
        <v>0</v>
      </c>
      <c r="G459" s="147">
        <v>0</v>
      </c>
      <c r="H459" s="147">
        <v>0</v>
      </c>
      <c r="I459" s="147">
        <v>82.96</v>
      </c>
      <c r="J459" s="147">
        <v>180.23</v>
      </c>
      <c r="K459" s="147">
        <v>107.61</v>
      </c>
      <c r="L459" s="147">
        <v>443.16</v>
      </c>
      <c r="M459" s="147">
        <v>105.9</v>
      </c>
      <c r="N459" s="147">
        <v>0</v>
      </c>
      <c r="O459" s="147">
        <v>0</v>
      </c>
      <c r="P459" s="147">
        <v>0</v>
      </c>
      <c r="Q459" s="147">
        <v>0</v>
      </c>
      <c r="R459" s="147">
        <v>67.69</v>
      </c>
      <c r="S459" s="147">
        <v>0</v>
      </c>
      <c r="T459" s="147">
        <v>0</v>
      </c>
      <c r="U459" s="147">
        <v>233.56</v>
      </c>
      <c r="V459" s="147">
        <v>439.43</v>
      </c>
      <c r="W459" s="147">
        <v>695.46</v>
      </c>
      <c r="X459" s="147">
        <v>84.34</v>
      </c>
      <c r="Y459" s="147">
        <v>0</v>
      </c>
      <c r="Z459" s="147">
        <v>15.42</v>
      </c>
    </row>
    <row r="460" spans="2:26" ht="15" customHeight="1" x14ac:dyDescent="0.3">
      <c r="B460" s="127">
        <v>5</v>
      </c>
      <c r="C460" s="147">
        <v>0</v>
      </c>
      <c r="D460" s="147">
        <v>0</v>
      </c>
      <c r="E460" s="147">
        <v>0</v>
      </c>
      <c r="F460" s="147">
        <v>0</v>
      </c>
      <c r="G460" s="147">
        <v>2.74</v>
      </c>
      <c r="H460" s="147">
        <v>192.62</v>
      </c>
      <c r="I460" s="147">
        <v>159.49</v>
      </c>
      <c r="J460" s="147">
        <v>109.66</v>
      </c>
      <c r="K460" s="147">
        <v>58.03</v>
      </c>
      <c r="L460" s="147">
        <v>520.84</v>
      </c>
      <c r="M460" s="147">
        <v>618.19000000000005</v>
      </c>
      <c r="N460" s="147">
        <v>656.85</v>
      </c>
      <c r="O460" s="147">
        <v>804.19</v>
      </c>
      <c r="P460" s="147">
        <v>648.34</v>
      </c>
      <c r="Q460" s="147">
        <v>591.77</v>
      </c>
      <c r="R460" s="147">
        <v>196.32</v>
      </c>
      <c r="S460" s="147">
        <v>233.6</v>
      </c>
      <c r="T460" s="147">
        <v>194.48</v>
      </c>
      <c r="U460" s="147">
        <v>140.38</v>
      </c>
      <c r="V460" s="147">
        <v>155.49</v>
      </c>
      <c r="W460" s="147">
        <v>66.53</v>
      </c>
      <c r="X460" s="147">
        <v>29.01</v>
      </c>
      <c r="Y460" s="147">
        <v>0</v>
      </c>
      <c r="Z460" s="147">
        <v>0</v>
      </c>
    </row>
    <row r="461" spans="2:26" x14ac:dyDescent="0.3">
      <c r="B461" s="127">
        <v>6</v>
      </c>
      <c r="C461" s="147">
        <v>0</v>
      </c>
      <c r="D461" s="147">
        <v>11.28</v>
      </c>
      <c r="E461" s="147">
        <v>7.29</v>
      </c>
      <c r="F461" s="147">
        <v>25.79</v>
      </c>
      <c r="G461" s="147">
        <v>31.34</v>
      </c>
      <c r="H461" s="147">
        <v>46.89</v>
      </c>
      <c r="I461" s="147">
        <v>99.14</v>
      </c>
      <c r="J461" s="147">
        <v>147.11000000000001</v>
      </c>
      <c r="K461" s="147">
        <v>104.89</v>
      </c>
      <c r="L461" s="147">
        <v>17.32</v>
      </c>
      <c r="M461" s="147">
        <v>0</v>
      </c>
      <c r="N461" s="147">
        <v>14.55</v>
      </c>
      <c r="O461" s="147">
        <v>10.35</v>
      </c>
      <c r="P461" s="147">
        <v>14.05</v>
      </c>
      <c r="Q461" s="147">
        <v>18.88</v>
      </c>
      <c r="R461" s="147">
        <v>332.28</v>
      </c>
      <c r="S461" s="147">
        <v>142.38999999999999</v>
      </c>
      <c r="T461" s="147">
        <v>362.73</v>
      </c>
      <c r="U461" s="147">
        <v>436.95</v>
      </c>
      <c r="V461" s="147">
        <v>196.74</v>
      </c>
      <c r="W461" s="147">
        <v>0</v>
      </c>
      <c r="X461" s="147">
        <v>0</v>
      </c>
      <c r="Y461" s="147">
        <v>0</v>
      </c>
      <c r="Z461" s="147">
        <v>69.66</v>
      </c>
    </row>
    <row r="462" spans="2:26" x14ac:dyDescent="0.3">
      <c r="B462" s="127">
        <v>7</v>
      </c>
      <c r="C462" s="147">
        <v>0</v>
      </c>
      <c r="D462" s="147">
        <v>0</v>
      </c>
      <c r="E462" s="147">
        <v>0</v>
      </c>
      <c r="F462" s="147">
        <v>2.85</v>
      </c>
      <c r="G462" s="147">
        <v>11.08</v>
      </c>
      <c r="H462" s="147">
        <v>160.57</v>
      </c>
      <c r="I462" s="147">
        <v>201.8</v>
      </c>
      <c r="J462" s="147">
        <v>258.19</v>
      </c>
      <c r="K462" s="147">
        <v>397.86</v>
      </c>
      <c r="L462" s="147">
        <v>437.17</v>
      </c>
      <c r="M462" s="147">
        <v>428.76</v>
      </c>
      <c r="N462" s="147">
        <v>417.49</v>
      </c>
      <c r="O462" s="147">
        <v>687.27</v>
      </c>
      <c r="P462" s="147">
        <v>702.23</v>
      </c>
      <c r="Q462" s="147">
        <v>758.73</v>
      </c>
      <c r="R462" s="147">
        <v>371.35</v>
      </c>
      <c r="S462" s="147">
        <v>387.16</v>
      </c>
      <c r="T462" s="147">
        <v>406.42</v>
      </c>
      <c r="U462" s="147">
        <v>652.51</v>
      </c>
      <c r="V462" s="147">
        <v>792.81</v>
      </c>
      <c r="W462" s="147">
        <v>161.53</v>
      </c>
      <c r="X462" s="147">
        <v>185.4</v>
      </c>
      <c r="Y462" s="147">
        <v>62.33</v>
      </c>
      <c r="Z462" s="147">
        <v>45.48</v>
      </c>
    </row>
    <row r="463" spans="2:26" x14ac:dyDescent="0.3">
      <c r="B463" s="127">
        <v>8</v>
      </c>
      <c r="C463" s="147">
        <v>0</v>
      </c>
      <c r="D463" s="147">
        <v>0</v>
      </c>
      <c r="E463" s="147">
        <v>0</v>
      </c>
      <c r="F463" s="147">
        <v>28.06</v>
      </c>
      <c r="G463" s="147">
        <v>87.96</v>
      </c>
      <c r="H463" s="147">
        <v>148.62</v>
      </c>
      <c r="I463" s="147">
        <v>174.43</v>
      </c>
      <c r="J463" s="147">
        <v>14.08</v>
      </c>
      <c r="K463" s="147">
        <v>389.47</v>
      </c>
      <c r="L463" s="147">
        <v>431.16</v>
      </c>
      <c r="M463" s="147">
        <v>138.96</v>
      </c>
      <c r="N463" s="147">
        <v>96.4</v>
      </c>
      <c r="O463" s="147">
        <v>100.34</v>
      </c>
      <c r="P463" s="147">
        <v>125.14</v>
      </c>
      <c r="Q463" s="147">
        <v>118.93</v>
      </c>
      <c r="R463" s="147">
        <v>337.87</v>
      </c>
      <c r="S463" s="147">
        <v>1057.05</v>
      </c>
      <c r="T463" s="147">
        <v>1024.42</v>
      </c>
      <c r="U463" s="147">
        <v>882.85</v>
      </c>
      <c r="V463" s="147">
        <v>439.34</v>
      </c>
      <c r="W463" s="147">
        <v>0</v>
      </c>
      <c r="X463" s="147">
        <v>0</v>
      </c>
      <c r="Y463" s="147">
        <v>0</v>
      </c>
      <c r="Z463" s="147">
        <v>0</v>
      </c>
    </row>
    <row r="464" spans="2:26" x14ac:dyDescent="0.3">
      <c r="B464" s="127">
        <v>9</v>
      </c>
      <c r="C464" s="147">
        <v>0</v>
      </c>
      <c r="D464" s="147">
        <v>0</v>
      </c>
      <c r="E464" s="147">
        <v>12.19</v>
      </c>
      <c r="F464" s="147">
        <v>0</v>
      </c>
      <c r="G464" s="147">
        <v>7.25</v>
      </c>
      <c r="H464" s="147">
        <v>85.27</v>
      </c>
      <c r="I464" s="147">
        <v>108.71</v>
      </c>
      <c r="J464" s="147">
        <v>77.12</v>
      </c>
      <c r="K464" s="147">
        <v>13.89</v>
      </c>
      <c r="L464" s="147">
        <v>0.03</v>
      </c>
      <c r="M464" s="147">
        <v>0.03</v>
      </c>
      <c r="N464" s="147">
        <v>0.03</v>
      </c>
      <c r="O464" s="147">
        <v>0.3</v>
      </c>
      <c r="P464" s="147">
        <v>251.49</v>
      </c>
      <c r="Q464" s="147">
        <v>364.27</v>
      </c>
      <c r="R464" s="147">
        <v>944.25</v>
      </c>
      <c r="S464" s="147">
        <v>621.66</v>
      </c>
      <c r="T464" s="147">
        <v>688.23</v>
      </c>
      <c r="U464" s="147">
        <v>11.62</v>
      </c>
      <c r="V464" s="147">
        <v>0.22</v>
      </c>
      <c r="W464" s="147">
        <v>1.4</v>
      </c>
      <c r="X464" s="147">
        <v>0</v>
      </c>
      <c r="Y464" s="147">
        <v>0</v>
      </c>
      <c r="Z464" s="147">
        <v>0</v>
      </c>
    </row>
    <row r="465" spans="2:26" x14ac:dyDescent="0.3">
      <c r="B465" s="127">
        <v>10</v>
      </c>
      <c r="C465" s="147">
        <v>37.93</v>
      </c>
      <c r="D465" s="147">
        <v>85.46</v>
      </c>
      <c r="E465" s="147">
        <v>67.52</v>
      </c>
      <c r="F465" s="147">
        <v>134.08000000000001</v>
      </c>
      <c r="G465" s="147">
        <v>128.44999999999999</v>
      </c>
      <c r="H465" s="147">
        <v>116.16</v>
      </c>
      <c r="I465" s="147">
        <v>158.97999999999999</v>
      </c>
      <c r="J465" s="147">
        <v>372.66</v>
      </c>
      <c r="K465" s="147">
        <v>438.95</v>
      </c>
      <c r="L465" s="147">
        <v>371.05</v>
      </c>
      <c r="M465" s="147">
        <v>555.20000000000005</v>
      </c>
      <c r="N465" s="147">
        <v>615.29</v>
      </c>
      <c r="O465" s="147">
        <v>556.42999999999995</v>
      </c>
      <c r="P465" s="147">
        <v>551.91999999999996</v>
      </c>
      <c r="Q465" s="147">
        <v>557.67999999999995</v>
      </c>
      <c r="R465" s="147">
        <v>366.96</v>
      </c>
      <c r="S465" s="147">
        <v>364.48</v>
      </c>
      <c r="T465" s="147">
        <v>300.2</v>
      </c>
      <c r="U465" s="147">
        <v>223.3</v>
      </c>
      <c r="V465" s="147">
        <v>286.42</v>
      </c>
      <c r="W465" s="147">
        <v>385.05</v>
      </c>
      <c r="X465" s="147">
        <v>71.05</v>
      </c>
      <c r="Y465" s="147">
        <v>2.71</v>
      </c>
      <c r="Z465" s="147">
        <v>62.01</v>
      </c>
    </row>
    <row r="466" spans="2:26" x14ac:dyDescent="0.3">
      <c r="B466" s="127">
        <v>11</v>
      </c>
      <c r="C466" s="147">
        <v>76.989999999999995</v>
      </c>
      <c r="D466" s="147">
        <v>99.04</v>
      </c>
      <c r="E466" s="147">
        <v>76.56</v>
      </c>
      <c r="F466" s="147">
        <v>66.02</v>
      </c>
      <c r="G466" s="147">
        <v>87.34</v>
      </c>
      <c r="H466" s="147">
        <v>135.18</v>
      </c>
      <c r="I466" s="147">
        <v>254.83</v>
      </c>
      <c r="J466" s="147">
        <v>206.1</v>
      </c>
      <c r="K466" s="147">
        <v>183.65</v>
      </c>
      <c r="L466" s="147">
        <v>338.04</v>
      </c>
      <c r="M466" s="147">
        <v>71.61</v>
      </c>
      <c r="N466" s="147">
        <v>135.55000000000001</v>
      </c>
      <c r="O466" s="147">
        <v>153.19999999999999</v>
      </c>
      <c r="P466" s="147">
        <v>242</v>
      </c>
      <c r="Q466" s="147">
        <v>366.71</v>
      </c>
      <c r="R466" s="147">
        <v>463.8</v>
      </c>
      <c r="S466" s="147">
        <v>405.53</v>
      </c>
      <c r="T466" s="147">
        <v>385.32</v>
      </c>
      <c r="U466" s="147">
        <v>234.9</v>
      </c>
      <c r="V466" s="147">
        <v>371.77</v>
      </c>
      <c r="W466" s="147">
        <v>295.2</v>
      </c>
      <c r="X466" s="147">
        <v>183.81</v>
      </c>
      <c r="Y466" s="147">
        <v>97.76</v>
      </c>
      <c r="Z466" s="147">
        <v>698.41</v>
      </c>
    </row>
    <row r="467" spans="2:26" x14ac:dyDescent="0.3">
      <c r="B467" s="127">
        <v>12</v>
      </c>
      <c r="C467" s="147">
        <v>151.24</v>
      </c>
      <c r="D467" s="147">
        <v>107.83</v>
      </c>
      <c r="E467" s="147">
        <v>14.35</v>
      </c>
      <c r="F467" s="147">
        <v>0</v>
      </c>
      <c r="G467" s="147">
        <v>64.400000000000006</v>
      </c>
      <c r="H467" s="147">
        <v>171.02</v>
      </c>
      <c r="I467" s="147">
        <v>363.58</v>
      </c>
      <c r="J467" s="147">
        <v>3.46</v>
      </c>
      <c r="K467" s="147">
        <v>76.349999999999994</v>
      </c>
      <c r="L467" s="147">
        <v>17.920000000000002</v>
      </c>
      <c r="M467" s="147">
        <v>20</v>
      </c>
      <c r="N467" s="147">
        <v>1.33</v>
      </c>
      <c r="O467" s="147">
        <v>76.709999999999994</v>
      </c>
      <c r="P467" s="147">
        <v>88.09</v>
      </c>
      <c r="Q467" s="147">
        <v>0</v>
      </c>
      <c r="R467" s="147">
        <v>98.28</v>
      </c>
      <c r="S467" s="147">
        <v>75.11</v>
      </c>
      <c r="T467" s="147">
        <v>113.79</v>
      </c>
      <c r="U467" s="147">
        <v>0</v>
      </c>
      <c r="V467" s="147">
        <v>46.96</v>
      </c>
      <c r="W467" s="147">
        <v>0</v>
      </c>
      <c r="X467" s="147">
        <v>0</v>
      </c>
      <c r="Y467" s="147">
        <v>0</v>
      </c>
      <c r="Z467" s="147">
        <v>0</v>
      </c>
    </row>
    <row r="468" spans="2:26" x14ac:dyDescent="0.3">
      <c r="B468" s="127">
        <v>13</v>
      </c>
      <c r="C468" s="147">
        <v>0</v>
      </c>
      <c r="D468" s="147">
        <v>0</v>
      </c>
      <c r="E468" s="147">
        <v>0.12</v>
      </c>
      <c r="F468" s="147">
        <v>0</v>
      </c>
      <c r="G468" s="147">
        <v>18.440000000000001</v>
      </c>
      <c r="H468" s="147">
        <v>143.21</v>
      </c>
      <c r="I468" s="147">
        <v>3.66</v>
      </c>
      <c r="J468" s="147">
        <v>0.71</v>
      </c>
      <c r="K468" s="147">
        <v>83.81</v>
      </c>
      <c r="L468" s="147">
        <v>9.6300000000000008</v>
      </c>
      <c r="M468" s="147">
        <v>129.81</v>
      </c>
      <c r="N468" s="147">
        <v>131.38</v>
      </c>
      <c r="O468" s="147">
        <v>155.02000000000001</v>
      </c>
      <c r="P468" s="147">
        <v>185.63</v>
      </c>
      <c r="Q468" s="147">
        <v>0.77</v>
      </c>
      <c r="R468" s="147">
        <v>16.5</v>
      </c>
      <c r="S468" s="147">
        <v>292.76</v>
      </c>
      <c r="T468" s="147">
        <v>137.85</v>
      </c>
      <c r="U468" s="147">
        <v>153.33000000000001</v>
      </c>
      <c r="V468" s="147">
        <v>54.59</v>
      </c>
      <c r="W468" s="147">
        <v>209.58</v>
      </c>
      <c r="X468" s="147">
        <v>0</v>
      </c>
      <c r="Y468" s="147">
        <v>0</v>
      </c>
      <c r="Z468" s="147">
        <v>111.14</v>
      </c>
    </row>
    <row r="469" spans="2:26" x14ac:dyDescent="0.3">
      <c r="B469" s="127">
        <v>14</v>
      </c>
      <c r="C469" s="147">
        <v>33.130000000000003</v>
      </c>
      <c r="D469" s="147">
        <v>0</v>
      </c>
      <c r="E469" s="147">
        <v>37.729999999999997</v>
      </c>
      <c r="F469" s="147">
        <v>10.029999999999999</v>
      </c>
      <c r="G469" s="147">
        <v>9.7899999999999991</v>
      </c>
      <c r="H469" s="147">
        <v>16.14</v>
      </c>
      <c r="I469" s="147">
        <v>112.32</v>
      </c>
      <c r="J469" s="147">
        <v>136.97999999999999</v>
      </c>
      <c r="K469" s="147">
        <v>369.75</v>
      </c>
      <c r="L469" s="147">
        <v>34.06</v>
      </c>
      <c r="M469" s="147">
        <v>138.46</v>
      </c>
      <c r="N469" s="147">
        <v>7.48</v>
      </c>
      <c r="O469" s="147">
        <v>10.029999999999999</v>
      </c>
      <c r="P469" s="147">
        <v>119.07</v>
      </c>
      <c r="Q469" s="147">
        <v>79.680000000000007</v>
      </c>
      <c r="R469" s="147">
        <v>536.79999999999995</v>
      </c>
      <c r="S469" s="147">
        <v>536.91</v>
      </c>
      <c r="T469" s="147">
        <v>54.78</v>
      </c>
      <c r="U469" s="147">
        <v>377.17</v>
      </c>
      <c r="V469" s="147">
        <v>80.56</v>
      </c>
      <c r="W469" s="147">
        <v>164.61</v>
      </c>
      <c r="X469" s="147">
        <v>155.21</v>
      </c>
      <c r="Y469" s="147">
        <v>0</v>
      </c>
      <c r="Z469" s="147">
        <v>0</v>
      </c>
    </row>
    <row r="470" spans="2:26" x14ac:dyDescent="0.3">
      <c r="B470" s="127">
        <v>15</v>
      </c>
      <c r="C470" s="147">
        <v>0</v>
      </c>
      <c r="D470" s="147">
        <v>0</v>
      </c>
      <c r="E470" s="147">
        <v>0</v>
      </c>
      <c r="F470" s="147">
        <v>70.52</v>
      </c>
      <c r="G470" s="147">
        <v>63.85</v>
      </c>
      <c r="H470" s="147">
        <v>12.73</v>
      </c>
      <c r="I470" s="147">
        <v>181.02</v>
      </c>
      <c r="J470" s="147">
        <v>197.21</v>
      </c>
      <c r="K470" s="147">
        <v>0</v>
      </c>
      <c r="L470" s="147">
        <v>14.37</v>
      </c>
      <c r="M470" s="147">
        <v>24.87</v>
      </c>
      <c r="N470" s="147">
        <v>3.16</v>
      </c>
      <c r="O470" s="147">
        <v>2.69</v>
      </c>
      <c r="P470" s="147">
        <v>136.94</v>
      </c>
      <c r="Q470" s="147">
        <v>192.66</v>
      </c>
      <c r="R470" s="147">
        <v>72.61</v>
      </c>
      <c r="S470" s="147">
        <v>100.29</v>
      </c>
      <c r="T470" s="147">
        <v>0</v>
      </c>
      <c r="U470" s="147">
        <v>0</v>
      </c>
      <c r="V470" s="147">
        <v>0</v>
      </c>
      <c r="W470" s="147">
        <v>174.56</v>
      </c>
      <c r="X470" s="147">
        <v>0</v>
      </c>
      <c r="Y470" s="147">
        <v>0</v>
      </c>
      <c r="Z470" s="147">
        <v>0</v>
      </c>
    </row>
    <row r="471" spans="2:26" x14ac:dyDescent="0.3">
      <c r="B471" s="127">
        <v>16</v>
      </c>
      <c r="C471" s="147">
        <v>0</v>
      </c>
      <c r="D471" s="147">
        <v>0</v>
      </c>
      <c r="E471" s="147">
        <v>18.5</v>
      </c>
      <c r="F471" s="147">
        <v>43.63</v>
      </c>
      <c r="G471" s="147">
        <v>9.8000000000000007</v>
      </c>
      <c r="H471" s="147">
        <v>15.3</v>
      </c>
      <c r="I471" s="147">
        <v>64.09</v>
      </c>
      <c r="J471" s="147">
        <v>198.79</v>
      </c>
      <c r="K471" s="147">
        <v>77.39</v>
      </c>
      <c r="L471" s="147">
        <v>4.66</v>
      </c>
      <c r="M471" s="147">
        <v>7.58</v>
      </c>
      <c r="N471" s="147">
        <v>7.23</v>
      </c>
      <c r="O471" s="147">
        <v>56.87</v>
      </c>
      <c r="P471" s="147">
        <v>4.51</v>
      </c>
      <c r="Q471" s="147">
        <v>133.81</v>
      </c>
      <c r="R471" s="147">
        <v>171.57</v>
      </c>
      <c r="S471" s="147">
        <v>351.07</v>
      </c>
      <c r="T471" s="147">
        <v>323.81</v>
      </c>
      <c r="U471" s="147">
        <v>238.16</v>
      </c>
      <c r="V471" s="147">
        <v>265.75</v>
      </c>
      <c r="W471" s="147">
        <v>173.95</v>
      </c>
      <c r="X471" s="147">
        <v>84.83</v>
      </c>
      <c r="Y471" s="147">
        <v>0</v>
      </c>
      <c r="Z471" s="147">
        <v>0</v>
      </c>
    </row>
    <row r="472" spans="2:26" x14ac:dyDescent="0.3">
      <c r="B472" s="127">
        <v>17</v>
      </c>
      <c r="C472" s="147">
        <v>0</v>
      </c>
      <c r="D472" s="147">
        <v>0</v>
      </c>
      <c r="E472" s="147">
        <v>5.55</v>
      </c>
      <c r="F472" s="147">
        <v>69.63</v>
      </c>
      <c r="G472" s="147">
        <v>134.1</v>
      </c>
      <c r="H472" s="147">
        <v>111.67</v>
      </c>
      <c r="I472" s="147">
        <v>210.77</v>
      </c>
      <c r="J472" s="147">
        <v>55.37</v>
      </c>
      <c r="K472" s="147">
        <v>305.33999999999997</v>
      </c>
      <c r="L472" s="147">
        <v>72.41</v>
      </c>
      <c r="M472" s="147">
        <v>599.84</v>
      </c>
      <c r="N472" s="147">
        <v>153.46</v>
      </c>
      <c r="O472" s="147">
        <v>149.86000000000001</v>
      </c>
      <c r="P472" s="147">
        <v>195.48</v>
      </c>
      <c r="Q472" s="147">
        <v>0.74</v>
      </c>
      <c r="R472" s="147">
        <v>0.39</v>
      </c>
      <c r="S472" s="147">
        <v>0</v>
      </c>
      <c r="T472" s="147">
        <v>0</v>
      </c>
      <c r="U472" s="147">
        <v>0</v>
      </c>
      <c r="V472" s="147">
        <v>0</v>
      </c>
      <c r="W472" s="147">
        <v>0</v>
      </c>
      <c r="X472" s="147">
        <v>111.45</v>
      </c>
      <c r="Y472" s="147">
        <v>0</v>
      </c>
      <c r="Z472" s="147">
        <v>36.270000000000003</v>
      </c>
    </row>
    <row r="473" spans="2:26" x14ac:dyDescent="0.3">
      <c r="B473" s="127">
        <v>18</v>
      </c>
      <c r="C473" s="147">
        <v>2.12</v>
      </c>
      <c r="D473" s="147">
        <v>0</v>
      </c>
      <c r="E473" s="147">
        <v>0</v>
      </c>
      <c r="F473" s="147">
        <v>0</v>
      </c>
      <c r="G473" s="147">
        <v>0</v>
      </c>
      <c r="H473" s="147">
        <v>1.44</v>
      </c>
      <c r="I473" s="147">
        <v>186.07</v>
      </c>
      <c r="J473" s="147">
        <v>103.34</v>
      </c>
      <c r="K473" s="147">
        <v>374.2</v>
      </c>
      <c r="L473" s="147">
        <v>232.43</v>
      </c>
      <c r="M473" s="147">
        <v>234.18</v>
      </c>
      <c r="N473" s="147">
        <v>235.29</v>
      </c>
      <c r="O473" s="147">
        <v>250.26</v>
      </c>
      <c r="P473" s="147">
        <v>361.64</v>
      </c>
      <c r="Q473" s="147">
        <v>0</v>
      </c>
      <c r="R473" s="147">
        <v>0</v>
      </c>
      <c r="S473" s="147">
        <v>0</v>
      </c>
      <c r="T473" s="147">
        <v>0</v>
      </c>
      <c r="U473" s="147">
        <v>0</v>
      </c>
      <c r="V473" s="147">
        <v>152.29</v>
      </c>
      <c r="W473" s="147">
        <v>332.39</v>
      </c>
      <c r="X473" s="147">
        <v>0</v>
      </c>
      <c r="Y473" s="147">
        <v>0</v>
      </c>
      <c r="Z473" s="147">
        <v>0</v>
      </c>
    </row>
    <row r="474" spans="2:26" x14ac:dyDescent="0.3">
      <c r="B474" s="127">
        <v>19</v>
      </c>
      <c r="C474" s="147">
        <v>0</v>
      </c>
      <c r="D474" s="147">
        <v>0.24</v>
      </c>
      <c r="E474" s="147">
        <v>93.8</v>
      </c>
      <c r="F474" s="147">
        <v>169.35</v>
      </c>
      <c r="G474" s="147">
        <v>207.69</v>
      </c>
      <c r="H474" s="147">
        <v>173.29</v>
      </c>
      <c r="I474" s="147">
        <v>287.85000000000002</v>
      </c>
      <c r="J474" s="147">
        <v>171.44</v>
      </c>
      <c r="K474" s="147">
        <v>387.89</v>
      </c>
      <c r="L474" s="147">
        <v>365.54</v>
      </c>
      <c r="M474" s="147">
        <v>333.55</v>
      </c>
      <c r="N474" s="147">
        <v>101.23</v>
      </c>
      <c r="O474" s="147">
        <v>348.32</v>
      </c>
      <c r="P474" s="147">
        <v>509.42</v>
      </c>
      <c r="Q474" s="147">
        <v>379.91</v>
      </c>
      <c r="R474" s="147">
        <v>461.21</v>
      </c>
      <c r="S474" s="147">
        <v>424.96</v>
      </c>
      <c r="T474" s="147">
        <v>377.75</v>
      </c>
      <c r="U474" s="147">
        <v>0</v>
      </c>
      <c r="V474" s="147">
        <v>150.91</v>
      </c>
      <c r="W474" s="147">
        <v>181.69</v>
      </c>
      <c r="X474" s="147">
        <v>122.16</v>
      </c>
      <c r="Y474" s="147">
        <v>35.93</v>
      </c>
      <c r="Z474" s="147">
        <v>0</v>
      </c>
    </row>
    <row r="475" spans="2:26" x14ac:dyDescent="0.3">
      <c r="B475" s="127">
        <v>20</v>
      </c>
      <c r="C475" s="147">
        <v>25.84</v>
      </c>
      <c r="D475" s="147">
        <v>34.36</v>
      </c>
      <c r="E475" s="147">
        <v>85.64</v>
      </c>
      <c r="F475" s="147">
        <v>77.900000000000006</v>
      </c>
      <c r="G475" s="147">
        <v>63.79</v>
      </c>
      <c r="H475" s="147">
        <v>190.78</v>
      </c>
      <c r="I475" s="147">
        <v>218.54</v>
      </c>
      <c r="J475" s="147">
        <v>203.07</v>
      </c>
      <c r="K475" s="147">
        <v>119.43</v>
      </c>
      <c r="L475" s="147">
        <v>304.47000000000003</v>
      </c>
      <c r="M475" s="147">
        <v>327.39999999999998</v>
      </c>
      <c r="N475" s="147">
        <v>297.48</v>
      </c>
      <c r="O475" s="147">
        <v>179.21</v>
      </c>
      <c r="P475" s="147">
        <v>293.14</v>
      </c>
      <c r="Q475" s="147">
        <v>280.95</v>
      </c>
      <c r="R475" s="147">
        <v>444.3</v>
      </c>
      <c r="S475" s="147">
        <v>484.17</v>
      </c>
      <c r="T475" s="147">
        <v>0</v>
      </c>
      <c r="U475" s="147">
        <v>119.74</v>
      </c>
      <c r="V475" s="147">
        <v>71.959999999999994</v>
      </c>
      <c r="W475" s="147">
        <v>194.51</v>
      </c>
      <c r="X475" s="147">
        <v>4.42</v>
      </c>
      <c r="Y475" s="147">
        <v>0</v>
      </c>
      <c r="Z475" s="147">
        <v>0</v>
      </c>
    </row>
    <row r="476" spans="2:26" x14ac:dyDescent="0.3">
      <c r="B476" s="127">
        <v>21</v>
      </c>
      <c r="C476" s="147">
        <v>0</v>
      </c>
      <c r="D476" s="147">
        <v>0</v>
      </c>
      <c r="E476" s="147">
        <v>0</v>
      </c>
      <c r="F476" s="147">
        <v>0</v>
      </c>
      <c r="G476" s="147">
        <v>0</v>
      </c>
      <c r="H476" s="147">
        <v>26.27</v>
      </c>
      <c r="I476" s="147">
        <v>197.54</v>
      </c>
      <c r="J476" s="147">
        <v>211.23</v>
      </c>
      <c r="K476" s="147">
        <v>390.52</v>
      </c>
      <c r="L476" s="147">
        <v>325.56</v>
      </c>
      <c r="M476" s="147">
        <v>201.47</v>
      </c>
      <c r="N476" s="147">
        <v>218.28</v>
      </c>
      <c r="O476" s="147">
        <v>219.68</v>
      </c>
      <c r="P476" s="147">
        <v>224.3</v>
      </c>
      <c r="Q476" s="147">
        <v>189.16</v>
      </c>
      <c r="R476" s="147">
        <v>552.16999999999996</v>
      </c>
      <c r="S476" s="147">
        <v>533.08000000000004</v>
      </c>
      <c r="T476" s="147">
        <v>532.48</v>
      </c>
      <c r="U476" s="147">
        <v>7.76</v>
      </c>
      <c r="V476" s="147">
        <v>167.04</v>
      </c>
      <c r="W476" s="147">
        <v>0</v>
      </c>
      <c r="X476" s="147">
        <v>0</v>
      </c>
      <c r="Y476" s="147">
        <v>0</v>
      </c>
      <c r="Z476" s="147">
        <v>0</v>
      </c>
    </row>
    <row r="477" spans="2:26" x14ac:dyDescent="0.3">
      <c r="B477" s="127">
        <v>22</v>
      </c>
      <c r="C477" s="147">
        <v>0</v>
      </c>
      <c r="D477" s="147">
        <v>0</v>
      </c>
      <c r="E477" s="147">
        <v>0</v>
      </c>
      <c r="F477" s="147">
        <v>0</v>
      </c>
      <c r="G477" s="147">
        <v>91.83</v>
      </c>
      <c r="H477" s="147">
        <v>100.83</v>
      </c>
      <c r="I477" s="147">
        <v>112.38</v>
      </c>
      <c r="J477" s="147">
        <v>53.49</v>
      </c>
      <c r="K477" s="147">
        <v>13.98</v>
      </c>
      <c r="L477" s="147">
        <v>1.22</v>
      </c>
      <c r="M477" s="147">
        <v>64.709999999999994</v>
      </c>
      <c r="N477" s="147">
        <v>45.68</v>
      </c>
      <c r="O477" s="147">
        <v>279.25</v>
      </c>
      <c r="P477" s="147">
        <v>461.34</v>
      </c>
      <c r="Q477" s="147">
        <v>472.97</v>
      </c>
      <c r="R477" s="147">
        <v>387.15</v>
      </c>
      <c r="S477" s="147">
        <v>368.48</v>
      </c>
      <c r="T477" s="147">
        <v>435.54</v>
      </c>
      <c r="U477" s="147">
        <v>394.56</v>
      </c>
      <c r="V477" s="147">
        <v>133.85</v>
      </c>
      <c r="W477" s="147">
        <v>37.21</v>
      </c>
      <c r="X477" s="147">
        <v>0</v>
      </c>
      <c r="Y477" s="147">
        <v>0</v>
      </c>
      <c r="Z477" s="147">
        <v>0</v>
      </c>
    </row>
    <row r="478" spans="2:26" x14ac:dyDescent="0.3">
      <c r="B478" s="127">
        <v>23</v>
      </c>
      <c r="C478" s="147">
        <v>28.42</v>
      </c>
      <c r="D478" s="147">
        <v>46.76</v>
      </c>
      <c r="E478" s="147">
        <v>89.07</v>
      </c>
      <c r="F478" s="147">
        <v>73.84</v>
      </c>
      <c r="G478" s="147">
        <v>83.36</v>
      </c>
      <c r="H478" s="147">
        <v>120.79</v>
      </c>
      <c r="I478" s="147">
        <v>60.89</v>
      </c>
      <c r="J478" s="147">
        <v>62.87</v>
      </c>
      <c r="K478" s="147">
        <v>150.87</v>
      </c>
      <c r="L478" s="147">
        <v>156.01</v>
      </c>
      <c r="M478" s="147">
        <v>178.36</v>
      </c>
      <c r="N478" s="147">
        <v>219.26</v>
      </c>
      <c r="O478" s="147">
        <v>139.88</v>
      </c>
      <c r="P478" s="147">
        <v>186.2</v>
      </c>
      <c r="Q478" s="147">
        <v>197.67</v>
      </c>
      <c r="R478" s="147">
        <v>193.07</v>
      </c>
      <c r="S478" s="147">
        <v>592.71</v>
      </c>
      <c r="T478" s="147">
        <v>739.79</v>
      </c>
      <c r="U478" s="147">
        <v>463.52</v>
      </c>
      <c r="V478" s="147">
        <v>34.42</v>
      </c>
      <c r="W478" s="147">
        <v>0</v>
      </c>
      <c r="X478" s="147">
        <v>0</v>
      </c>
      <c r="Y478" s="147">
        <v>0</v>
      </c>
      <c r="Z478" s="147">
        <v>0</v>
      </c>
    </row>
    <row r="479" spans="2:26" x14ac:dyDescent="0.3">
      <c r="B479" s="127">
        <v>24</v>
      </c>
      <c r="C479" s="147">
        <v>27.55</v>
      </c>
      <c r="D479" s="147">
        <v>99.66</v>
      </c>
      <c r="E479" s="147">
        <v>101.82</v>
      </c>
      <c r="F479" s="147">
        <v>132.1</v>
      </c>
      <c r="G479" s="147">
        <v>133.41999999999999</v>
      </c>
      <c r="H479" s="147">
        <v>119.87</v>
      </c>
      <c r="I479" s="147">
        <v>548.16</v>
      </c>
      <c r="J479" s="147">
        <v>88.37</v>
      </c>
      <c r="K479" s="147">
        <v>418.66</v>
      </c>
      <c r="L479" s="147">
        <v>425.65</v>
      </c>
      <c r="M479" s="147">
        <v>422.57</v>
      </c>
      <c r="N479" s="147">
        <v>420.7</v>
      </c>
      <c r="O479" s="147">
        <v>368.63</v>
      </c>
      <c r="P479" s="147">
        <v>277.01</v>
      </c>
      <c r="Q479" s="147">
        <v>342.11</v>
      </c>
      <c r="R479" s="147">
        <v>76.819999999999993</v>
      </c>
      <c r="S479" s="147">
        <v>131.33000000000001</v>
      </c>
      <c r="T479" s="147">
        <v>194.25</v>
      </c>
      <c r="U479" s="147">
        <v>74.08</v>
      </c>
      <c r="V479" s="147">
        <v>0</v>
      </c>
      <c r="W479" s="147">
        <v>0.04</v>
      </c>
      <c r="X479" s="147">
        <v>0.38</v>
      </c>
      <c r="Y479" s="147">
        <v>0</v>
      </c>
      <c r="Z479" s="147">
        <v>0</v>
      </c>
    </row>
    <row r="480" spans="2:26" x14ac:dyDescent="0.3">
      <c r="B480" s="127">
        <v>25</v>
      </c>
      <c r="C480" s="147">
        <v>2.09</v>
      </c>
      <c r="D480" s="147">
        <v>0</v>
      </c>
      <c r="E480" s="147">
        <v>0</v>
      </c>
      <c r="F480" s="147">
        <v>0</v>
      </c>
      <c r="G480" s="147">
        <v>0</v>
      </c>
      <c r="H480" s="147">
        <v>0</v>
      </c>
      <c r="I480" s="147">
        <v>0</v>
      </c>
      <c r="J480" s="147">
        <v>0</v>
      </c>
      <c r="K480" s="147">
        <v>0</v>
      </c>
      <c r="L480" s="147">
        <v>0</v>
      </c>
      <c r="M480" s="147">
        <v>0</v>
      </c>
      <c r="N480" s="147">
        <v>0</v>
      </c>
      <c r="O480" s="147">
        <v>0</v>
      </c>
      <c r="P480" s="147">
        <v>1.68</v>
      </c>
      <c r="Q480" s="147">
        <v>0.75</v>
      </c>
      <c r="R480" s="147">
        <v>1.27</v>
      </c>
      <c r="S480" s="147">
        <v>0</v>
      </c>
      <c r="T480" s="147">
        <v>85.43</v>
      </c>
      <c r="U480" s="147">
        <v>124.46</v>
      </c>
      <c r="V480" s="147">
        <v>0</v>
      </c>
      <c r="W480" s="147">
        <v>0</v>
      </c>
      <c r="X480" s="147">
        <v>0</v>
      </c>
      <c r="Y480" s="147">
        <v>0</v>
      </c>
      <c r="Z480" s="147">
        <v>0</v>
      </c>
    </row>
    <row r="481" spans="2:26" x14ac:dyDescent="0.3">
      <c r="B481" s="127">
        <v>26</v>
      </c>
      <c r="C481" s="147">
        <v>0.36</v>
      </c>
      <c r="D481" s="147">
        <v>0</v>
      </c>
      <c r="E481" s="147">
        <v>13.41</v>
      </c>
      <c r="F481" s="147">
        <v>27.67</v>
      </c>
      <c r="G481" s="147">
        <v>50.01</v>
      </c>
      <c r="H481" s="147">
        <v>45.3</v>
      </c>
      <c r="I481" s="147">
        <v>118.01</v>
      </c>
      <c r="J481" s="147">
        <v>116.35</v>
      </c>
      <c r="K481" s="147">
        <v>72.64</v>
      </c>
      <c r="L481" s="147">
        <v>55.24</v>
      </c>
      <c r="M481" s="147">
        <v>60.18</v>
      </c>
      <c r="N481" s="147">
        <v>104.65</v>
      </c>
      <c r="O481" s="147">
        <v>162.91</v>
      </c>
      <c r="P481" s="147">
        <v>185.92</v>
      </c>
      <c r="Q481" s="147">
        <v>94.51</v>
      </c>
      <c r="R481" s="147">
        <v>286.41000000000003</v>
      </c>
      <c r="S481" s="147">
        <v>411.94</v>
      </c>
      <c r="T481" s="147">
        <v>220.87</v>
      </c>
      <c r="U481" s="147">
        <v>217.93</v>
      </c>
      <c r="V481" s="147">
        <v>332.43</v>
      </c>
      <c r="W481" s="147">
        <v>93.89</v>
      </c>
      <c r="X481" s="147">
        <v>301.67</v>
      </c>
      <c r="Y481" s="147">
        <v>841.47</v>
      </c>
      <c r="Z481" s="147">
        <v>856.39</v>
      </c>
    </row>
    <row r="482" spans="2:26" x14ac:dyDescent="0.3">
      <c r="B482" s="127">
        <v>27</v>
      </c>
      <c r="C482" s="147">
        <v>4.8099999999999996</v>
      </c>
      <c r="D482" s="147">
        <v>49.35</v>
      </c>
      <c r="E482" s="147">
        <v>44.65</v>
      </c>
      <c r="F482" s="147">
        <v>90.87</v>
      </c>
      <c r="G482" s="147">
        <v>73.31</v>
      </c>
      <c r="H482" s="147">
        <v>117.81</v>
      </c>
      <c r="I482" s="147">
        <v>117.6</v>
      </c>
      <c r="J482" s="147">
        <v>74.77</v>
      </c>
      <c r="K482" s="147">
        <v>17.600000000000001</v>
      </c>
      <c r="L482" s="147">
        <v>66.63</v>
      </c>
      <c r="M482" s="147">
        <v>143.58000000000001</v>
      </c>
      <c r="N482" s="147">
        <v>80.66</v>
      </c>
      <c r="O482" s="147">
        <v>137.49</v>
      </c>
      <c r="P482" s="147">
        <v>118.58</v>
      </c>
      <c r="Q482" s="147">
        <v>0</v>
      </c>
      <c r="R482" s="147">
        <v>298.08999999999997</v>
      </c>
      <c r="S482" s="147">
        <v>363.37</v>
      </c>
      <c r="T482" s="147">
        <v>610.76</v>
      </c>
      <c r="U482" s="147">
        <v>399.57</v>
      </c>
      <c r="V482" s="147">
        <v>36.049999999999997</v>
      </c>
      <c r="W482" s="147">
        <v>0.66</v>
      </c>
      <c r="X482" s="147">
        <v>2.5299999999999998</v>
      </c>
      <c r="Y482" s="147">
        <v>818.24</v>
      </c>
      <c r="Z482" s="147">
        <v>865.82</v>
      </c>
    </row>
    <row r="483" spans="2:26" x14ac:dyDescent="0.3">
      <c r="B483" s="127">
        <v>28</v>
      </c>
      <c r="C483" s="147">
        <v>0</v>
      </c>
      <c r="D483" s="147">
        <v>0</v>
      </c>
      <c r="E483" s="147">
        <v>4.17</v>
      </c>
      <c r="F483" s="147">
        <v>16.14</v>
      </c>
      <c r="G483" s="147">
        <v>94.92</v>
      </c>
      <c r="H483" s="147">
        <v>45.97</v>
      </c>
      <c r="I483" s="147">
        <v>140.09</v>
      </c>
      <c r="J483" s="147">
        <v>52.9</v>
      </c>
      <c r="K483" s="147">
        <v>67.989999999999995</v>
      </c>
      <c r="L483" s="147">
        <v>45.68</v>
      </c>
      <c r="M483" s="147">
        <v>47.86</v>
      </c>
      <c r="N483" s="147">
        <v>4.54</v>
      </c>
      <c r="O483" s="147">
        <v>154.07</v>
      </c>
      <c r="P483" s="147">
        <v>136.62</v>
      </c>
      <c r="Q483" s="147">
        <v>160.32</v>
      </c>
      <c r="R483" s="147">
        <v>459.81</v>
      </c>
      <c r="S483" s="147">
        <v>496.65</v>
      </c>
      <c r="T483" s="147">
        <v>628.75</v>
      </c>
      <c r="U483" s="147">
        <v>440.84</v>
      </c>
      <c r="V483" s="147">
        <v>0</v>
      </c>
      <c r="W483" s="147">
        <v>0</v>
      </c>
      <c r="X483" s="147">
        <v>0</v>
      </c>
      <c r="Y483" s="147">
        <v>0</v>
      </c>
      <c r="Z483" s="147">
        <v>0</v>
      </c>
    </row>
    <row r="484" spans="2:26" x14ac:dyDescent="0.3">
      <c r="B484" s="127">
        <v>29</v>
      </c>
      <c r="C484" s="147">
        <v>16.48</v>
      </c>
      <c r="D484" s="147">
        <v>28.82</v>
      </c>
      <c r="E484" s="147">
        <v>98.22</v>
      </c>
      <c r="F484" s="147">
        <v>79</v>
      </c>
      <c r="G484" s="147">
        <v>157.16999999999999</v>
      </c>
      <c r="H484" s="147">
        <v>64.14</v>
      </c>
      <c r="I484" s="147">
        <v>164.34</v>
      </c>
      <c r="J484" s="147">
        <v>129.77000000000001</v>
      </c>
      <c r="K484" s="147">
        <v>494.22</v>
      </c>
      <c r="L484" s="147">
        <v>429.86</v>
      </c>
      <c r="M484" s="147">
        <v>142.18</v>
      </c>
      <c r="N484" s="147">
        <v>395.76</v>
      </c>
      <c r="O484" s="147">
        <v>423.08</v>
      </c>
      <c r="P484" s="147">
        <v>408.29</v>
      </c>
      <c r="Q484" s="147">
        <v>387.75</v>
      </c>
      <c r="R484" s="147">
        <v>447.39</v>
      </c>
      <c r="S484" s="147">
        <v>335.35</v>
      </c>
      <c r="T484" s="147">
        <v>253.21</v>
      </c>
      <c r="U484" s="147">
        <v>179.44</v>
      </c>
      <c r="V484" s="147">
        <v>88.72</v>
      </c>
      <c r="W484" s="147">
        <v>0</v>
      </c>
      <c r="X484" s="147">
        <v>0</v>
      </c>
      <c r="Y484" s="147">
        <v>0</v>
      </c>
      <c r="Z484" s="147">
        <v>0</v>
      </c>
    </row>
    <row r="485" spans="2:26" ht="15.75" customHeight="1" x14ac:dyDescent="0.3">
      <c r="B485" s="127">
        <v>30</v>
      </c>
      <c r="C485" s="147">
        <v>0.03</v>
      </c>
      <c r="D485" s="147">
        <v>0</v>
      </c>
      <c r="E485" s="147">
        <v>0</v>
      </c>
      <c r="F485" s="147">
        <v>0</v>
      </c>
      <c r="G485" s="147">
        <v>52.89</v>
      </c>
      <c r="H485" s="147">
        <v>33.479999999999997</v>
      </c>
      <c r="I485" s="147">
        <v>16.059999999999999</v>
      </c>
      <c r="J485" s="147">
        <v>0</v>
      </c>
      <c r="K485" s="147">
        <v>19.350000000000001</v>
      </c>
      <c r="L485" s="147">
        <v>106.42</v>
      </c>
      <c r="M485" s="147">
        <v>115.43</v>
      </c>
      <c r="N485" s="147">
        <v>267.52999999999997</v>
      </c>
      <c r="O485" s="147">
        <v>290.69</v>
      </c>
      <c r="P485" s="147">
        <v>387.96</v>
      </c>
      <c r="Q485" s="147">
        <v>362.96</v>
      </c>
      <c r="R485" s="147">
        <v>464.59</v>
      </c>
      <c r="S485" s="147">
        <v>285.33</v>
      </c>
      <c r="T485" s="147">
        <v>61.47</v>
      </c>
      <c r="U485" s="147">
        <v>105.76</v>
      </c>
      <c r="V485" s="147">
        <v>0</v>
      </c>
      <c r="W485" s="147">
        <v>0</v>
      </c>
      <c r="X485" s="147">
        <v>0</v>
      </c>
      <c r="Y485" s="147">
        <v>0</v>
      </c>
      <c r="Z485" s="147">
        <v>0</v>
      </c>
    </row>
    <row r="486" spans="2:26" x14ac:dyDescent="0.3">
      <c r="B486" s="127">
        <v>31</v>
      </c>
      <c r="C486" s="147">
        <v>0.37</v>
      </c>
      <c r="D486" s="147">
        <v>1.34</v>
      </c>
      <c r="E486" s="147">
        <v>10.29</v>
      </c>
      <c r="F486" s="147">
        <v>37.19</v>
      </c>
      <c r="G486" s="147">
        <v>46.13</v>
      </c>
      <c r="H486" s="147">
        <v>170.64</v>
      </c>
      <c r="I486" s="147">
        <v>25.51</v>
      </c>
      <c r="J486" s="147">
        <v>197.96</v>
      </c>
      <c r="K486" s="147">
        <v>224.52</v>
      </c>
      <c r="L486" s="147">
        <v>337.58</v>
      </c>
      <c r="M486" s="147">
        <v>303.79000000000002</v>
      </c>
      <c r="N486" s="147">
        <v>35.67</v>
      </c>
      <c r="O486" s="147">
        <v>0</v>
      </c>
      <c r="P486" s="147">
        <v>76.400000000000006</v>
      </c>
      <c r="Q486" s="147">
        <v>92.92</v>
      </c>
      <c r="R486" s="147">
        <v>0</v>
      </c>
      <c r="S486" s="147">
        <v>179.71</v>
      </c>
      <c r="T486" s="147">
        <v>135.93</v>
      </c>
      <c r="U486" s="147">
        <v>0</v>
      </c>
      <c r="V486" s="147">
        <v>0</v>
      </c>
      <c r="W486" s="147">
        <v>0</v>
      </c>
      <c r="X486" s="147">
        <v>0</v>
      </c>
      <c r="Y486" s="147">
        <v>0</v>
      </c>
      <c r="Z486" s="147">
        <v>0</v>
      </c>
    </row>
    <row r="488" spans="2:26" ht="15" customHeight="1" x14ac:dyDescent="0.3">
      <c r="B488" s="100" t="s">
        <v>64</v>
      </c>
      <c r="C488" s="143" t="s">
        <v>81</v>
      </c>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spans="2:26" x14ac:dyDescent="0.3">
      <c r="B489" s="131"/>
      <c r="C489" s="88">
        <v>0</v>
      </c>
      <c r="D489" s="88">
        <v>4.1666666666666664E-2</v>
      </c>
      <c r="E489" s="88">
        <v>8.3333333333333329E-2</v>
      </c>
      <c r="F489" s="88">
        <v>0.125</v>
      </c>
      <c r="G489" s="88">
        <v>0.16666666666666666</v>
      </c>
      <c r="H489" s="88">
        <v>0.20833333333333334</v>
      </c>
      <c r="I489" s="88">
        <v>0.25</v>
      </c>
      <c r="J489" s="88">
        <v>0.29166666666666669</v>
      </c>
      <c r="K489" s="88">
        <v>0.33333333333333331</v>
      </c>
      <c r="L489" s="88">
        <v>0.375</v>
      </c>
      <c r="M489" s="88">
        <v>0.41666666666666669</v>
      </c>
      <c r="N489" s="88">
        <v>0.45833333333333331</v>
      </c>
      <c r="O489" s="88">
        <v>0.5</v>
      </c>
      <c r="P489" s="88">
        <v>0.54166666666666663</v>
      </c>
      <c r="Q489" s="88">
        <v>0.58333333333333337</v>
      </c>
      <c r="R489" s="88">
        <v>0.625</v>
      </c>
      <c r="S489" s="88">
        <v>0.66666666666666663</v>
      </c>
      <c r="T489" s="88">
        <v>0.70833333333333337</v>
      </c>
      <c r="U489" s="88">
        <v>0.75</v>
      </c>
      <c r="V489" s="88">
        <v>0.79166666666666663</v>
      </c>
      <c r="W489" s="88">
        <v>0.83333333333333337</v>
      </c>
      <c r="X489" s="88">
        <v>0.875</v>
      </c>
      <c r="Y489" s="88">
        <v>0.91666666666666663</v>
      </c>
      <c r="Z489" s="88">
        <v>0.95833333333333337</v>
      </c>
    </row>
    <row r="490" spans="2:26" x14ac:dyDescent="0.3">
      <c r="B490" s="131"/>
      <c r="C490" s="89" t="s">
        <v>65</v>
      </c>
      <c r="D490" s="89" t="s">
        <v>65</v>
      </c>
      <c r="E490" s="89" t="s">
        <v>65</v>
      </c>
      <c r="F490" s="89" t="s">
        <v>65</v>
      </c>
      <c r="G490" s="89" t="s">
        <v>65</v>
      </c>
      <c r="H490" s="89" t="s">
        <v>65</v>
      </c>
      <c r="I490" s="89" t="s">
        <v>65</v>
      </c>
      <c r="J490" s="89" t="s">
        <v>65</v>
      </c>
      <c r="K490" s="89" t="s">
        <v>65</v>
      </c>
      <c r="L490" s="89" t="s">
        <v>65</v>
      </c>
      <c r="M490" s="89" t="s">
        <v>65</v>
      </c>
      <c r="N490" s="89" t="s">
        <v>65</v>
      </c>
      <c r="O490" s="89" t="s">
        <v>65</v>
      </c>
      <c r="P490" s="89" t="s">
        <v>65</v>
      </c>
      <c r="Q490" s="89" t="s">
        <v>65</v>
      </c>
      <c r="R490" s="89" t="s">
        <v>65</v>
      </c>
      <c r="S490" s="89" t="s">
        <v>65</v>
      </c>
      <c r="T490" s="89" t="s">
        <v>65</v>
      </c>
      <c r="U490" s="89" t="s">
        <v>65</v>
      </c>
      <c r="V490" s="89" t="s">
        <v>65</v>
      </c>
      <c r="W490" s="89" t="s">
        <v>65</v>
      </c>
      <c r="X490" s="89" t="s">
        <v>65</v>
      </c>
      <c r="Y490" s="89" t="s">
        <v>65</v>
      </c>
      <c r="Z490" s="89" t="s">
        <v>66</v>
      </c>
    </row>
    <row r="491" spans="2:26" x14ac:dyDescent="0.3">
      <c r="B491" s="148"/>
      <c r="C491" s="90">
        <v>4.1666666666666664E-2</v>
      </c>
      <c r="D491" s="90">
        <v>8.3333333333333329E-2</v>
      </c>
      <c r="E491" s="90">
        <v>0.125</v>
      </c>
      <c r="F491" s="90">
        <v>0.16666666666666666</v>
      </c>
      <c r="G491" s="90">
        <v>0.20833333333333334</v>
      </c>
      <c r="H491" s="90">
        <v>0.25</v>
      </c>
      <c r="I491" s="90">
        <v>0.29166666666666669</v>
      </c>
      <c r="J491" s="90">
        <v>0.33333333333333331</v>
      </c>
      <c r="K491" s="90">
        <v>0.375</v>
      </c>
      <c r="L491" s="90">
        <v>0.41666666666666669</v>
      </c>
      <c r="M491" s="90">
        <v>0.45833333333333331</v>
      </c>
      <c r="N491" s="90">
        <v>0.5</v>
      </c>
      <c r="O491" s="90">
        <v>0.54166666666666663</v>
      </c>
      <c r="P491" s="90">
        <v>0.58333333333333337</v>
      </c>
      <c r="Q491" s="90">
        <v>0.625</v>
      </c>
      <c r="R491" s="90">
        <v>0.66666666666666663</v>
      </c>
      <c r="S491" s="90">
        <v>0.70833333333333337</v>
      </c>
      <c r="T491" s="90">
        <v>0.75</v>
      </c>
      <c r="U491" s="90">
        <v>0.79166666666666663</v>
      </c>
      <c r="V491" s="90">
        <v>0.83333333333333337</v>
      </c>
      <c r="W491" s="90">
        <v>0.875</v>
      </c>
      <c r="X491" s="90">
        <v>0.91666666666666663</v>
      </c>
      <c r="Y491" s="90">
        <v>0.95833333333333337</v>
      </c>
      <c r="Z491" s="90">
        <v>0</v>
      </c>
    </row>
    <row r="492" spans="2:26" x14ac:dyDescent="0.3">
      <c r="B492" s="127">
        <v>1</v>
      </c>
      <c r="C492" s="147">
        <v>16.27</v>
      </c>
      <c r="D492" s="147">
        <v>0</v>
      </c>
      <c r="E492" s="147">
        <v>251.52</v>
      </c>
      <c r="F492" s="147">
        <v>21.68</v>
      </c>
      <c r="G492" s="147">
        <v>0.32</v>
      </c>
      <c r="H492" s="147">
        <v>25.57</v>
      </c>
      <c r="I492" s="147">
        <v>0</v>
      </c>
      <c r="J492" s="147">
        <v>23.8</v>
      </c>
      <c r="K492" s="147">
        <v>0</v>
      </c>
      <c r="L492" s="147">
        <v>303.19</v>
      </c>
      <c r="M492" s="147">
        <v>378.64</v>
      </c>
      <c r="N492" s="147">
        <v>260.89</v>
      </c>
      <c r="O492" s="147">
        <v>302.73</v>
      </c>
      <c r="P492" s="147">
        <v>28.88</v>
      </c>
      <c r="Q492" s="147">
        <v>0</v>
      </c>
      <c r="R492" s="147">
        <v>452.88</v>
      </c>
      <c r="S492" s="147">
        <v>399.69</v>
      </c>
      <c r="T492" s="147">
        <v>817.12</v>
      </c>
      <c r="U492" s="147">
        <v>5.76</v>
      </c>
      <c r="V492" s="147">
        <v>775.35</v>
      </c>
      <c r="W492" s="147">
        <v>149.91</v>
      </c>
      <c r="X492" s="147">
        <v>31.45</v>
      </c>
      <c r="Y492" s="147">
        <v>223.05</v>
      </c>
      <c r="Z492" s="147">
        <v>63.03</v>
      </c>
    </row>
    <row r="493" spans="2:26" x14ac:dyDescent="0.3">
      <c r="B493" s="127">
        <v>2</v>
      </c>
      <c r="C493" s="147">
        <v>269.35000000000002</v>
      </c>
      <c r="D493" s="147">
        <v>399.07</v>
      </c>
      <c r="E493" s="147">
        <v>312.44</v>
      </c>
      <c r="F493" s="147">
        <v>258.14999999999998</v>
      </c>
      <c r="G493" s="147">
        <v>83.11</v>
      </c>
      <c r="H493" s="147">
        <v>0</v>
      </c>
      <c r="I493" s="147">
        <v>0</v>
      </c>
      <c r="J493" s="147">
        <v>0</v>
      </c>
      <c r="K493" s="147">
        <v>22.63</v>
      </c>
      <c r="L493" s="147">
        <v>213.66</v>
      </c>
      <c r="M493" s="147">
        <v>226.79</v>
      </c>
      <c r="N493" s="147">
        <v>229.59</v>
      </c>
      <c r="O493" s="147">
        <v>239.1</v>
      </c>
      <c r="P493" s="147">
        <v>29.75</v>
      </c>
      <c r="Q493" s="147">
        <v>25.16</v>
      </c>
      <c r="R493" s="147">
        <v>11.07</v>
      </c>
      <c r="S493" s="147">
        <v>16.079999999999998</v>
      </c>
      <c r="T493" s="147">
        <v>0.67</v>
      </c>
      <c r="U493" s="147">
        <v>11.04</v>
      </c>
      <c r="V493" s="147">
        <v>353.07</v>
      </c>
      <c r="W493" s="147">
        <v>80.83</v>
      </c>
      <c r="X493" s="147">
        <v>109.4</v>
      </c>
      <c r="Y493" s="147">
        <v>214.35</v>
      </c>
      <c r="Z493" s="147">
        <v>484.73</v>
      </c>
    </row>
    <row r="494" spans="2:26" x14ac:dyDescent="0.3">
      <c r="B494" s="127">
        <v>3</v>
      </c>
      <c r="C494" s="147">
        <v>85.01</v>
      </c>
      <c r="D494" s="147">
        <v>16.97</v>
      </c>
      <c r="E494" s="147">
        <v>0</v>
      </c>
      <c r="F494" s="147">
        <v>95.26</v>
      </c>
      <c r="G494" s="147">
        <v>46.9</v>
      </c>
      <c r="H494" s="147">
        <v>0</v>
      </c>
      <c r="I494" s="147">
        <v>0</v>
      </c>
      <c r="J494" s="147">
        <v>0</v>
      </c>
      <c r="K494" s="147">
        <v>0</v>
      </c>
      <c r="L494" s="147">
        <v>0</v>
      </c>
      <c r="M494" s="147">
        <v>0</v>
      </c>
      <c r="N494" s="147">
        <v>0</v>
      </c>
      <c r="O494" s="147">
        <v>0</v>
      </c>
      <c r="P494" s="147">
        <v>0.17</v>
      </c>
      <c r="Q494" s="147">
        <v>0.68</v>
      </c>
      <c r="R494" s="147">
        <v>0</v>
      </c>
      <c r="S494" s="147">
        <v>0</v>
      </c>
      <c r="T494" s="147">
        <v>0</v>
      </c>
      <c r="U494" s="147">
        <v>0</v>
      </c>
      <c r="V494" s="147">
        <v>0</v>
      </c>
      <c r="W494" s="147">
        <v>61.33</v>
      </c>
      <c r="X494" s="147">
        <v>0</v>
      </c>
      <c r="Y494" s="147">
        <v>1.77</v>
      </c>
      <c r="Z494" s="147">
        <v>0</v>
      </c>
    </row>
    <row r="495" spans="2:26" x14ac:dyDescent="0.3">
      <c r="B495" s="127">
        <v>4</v>
      </c>
      <c r="C495" s="147">
        <v>0</v>
      </c>
      <c r="D495" s="147">
        <v>24.06</v>
      </c>
      <c r="E495" s="147">
        <v>64.709999999999994</v>
      </c>
      <c r="F495" s="147">
        <v>149.49</v>
      </c>
      <c r="G495" s="147">
        <v>278.07</v>
      </c>
      <c r="H495" s="147">
        <v>121.5</v>
      </c>
      <c r="I495" s="147">
        <v>8.49</v>
      </c>
      <c r="J495" s="147">
        <v>0</v>
      </c>
      <c r="K495" s="147">
        <v>15.11</v>
      </c>
      <c r="L495" s="147">
        <v>0</v>
      </c>
      <c r="M495" s="147">
        <v>19.920000000000002</v>
      </c>
      <c r="N495" s="147">
        <v>117.01</v>
      </c>
      <c r="O495" s="147">
        <v>37.14</v>
      </c>
      <c r="P495" s="147">
        <v>78.05</v>
      </c>
      <c r="Q495" s="147">
        <v>74.95</v>
      </c>
      <c r="R495" s="147">
        <v>0</v>
      </c>
      <c r="S495" s="147">
        <v>132.04</v>
      </c>
      <c r="T495" s="147">
        <v>294.38</v>
      </c>
      <c r="U495" s="147">
        <v>0</v>
      </c>
      <c r="V495" s="147">
        <v>0</v>
      </c>
      <c r="W495" s="147">
        <v>0</v>
      </c>
      <c r="X495" s="147">
        <v>0.83</v>
      </c>
      <c r="Y495" s="147">
        <v>224.56</v>
      </c>
      <c r="Z495" s="147">
        <v>1.69</v>
      </c>
    </row>
    <row r="496" spans="2:26" ht="15" customHeight="1" x14ac:dyDescent="0.3">
      <c r="B496" s="127">
        <v>5</v>
      </c>
      <c r="C496" s="147">
        <v>17.16</v>
      </c>
      <c r="D496" s="147">
        <v>209.77</v>
      </c>
      <c r="E496" s="147">
        <v>226.48</v>
      </c>
      <c r="F496" s="147">
        <v>196.69</v>
      </c>
      <c r="G496" s="147">
        <v>0.1</v>
      </c>
      <c r="H496" s="147">
        <v>0</v>
      </c>
      <c r="I496" s="147">
        <v>0</v>
      </c>
      <c r="J496" s="147">
        <v>0</v>
      </c>
      <c r="K496" s="147">
        <v>20.13</v>
      </c>
      <c r="L496" s="147">
        <v>0</v>
      </c>
      <c r="M496" s="147">
        <v>0</v>
      </c>
      <c r="N496" s="147">
        <v>0</v>
      </c>
      <c r="O496" s="147">
        <v>0</v>
      </c>
      <c r="P496" s="147">
        <v>0</v>
      </c>
      <c r="Q496" s="147">
        <v>0</v>
      </c>
      <c r="R496" s="147">
        <v>263.32</v>
      </c>
      <c r="S496" s="147">
        <v>183.22</v>
      </c>
      <c r="T496" s="147">
        <v>59.25</v>
      </c>
      <c r="U496" s="147">
        <v>180.97</v>
      </c>
      <c r="V496" s="147">
        <v>622.19000000000005</v>
      </c>
      <c r="W496" s="147">
        <v>76.77</v>
      </c>
      <c r="X496" s="147">
        <v>6.46</v>
      </c>
      <c r="Y496" s="147">
        <v>334.8</v>
      </c>
      <c r="Z496" s="147">
        <v>271.25</v>
      </c>
    </row>
    <row r="497" spans="2:26" x14ac:dyDescent="0.3">
      <c r="B497" s="127">
        <v>6</v>
      </c>
      <c r="C497" s="147">
        <v>114.48</v>
      </c>
      <c r="D497" s="147">
        <v>0.14000000000000001</v>
      </c>
      <c r="E497" s="147">
        <v>0.46</v>
      </c>
      <c r="F497" s="147">
        <v>0</v>
      </c>
      <c r="G497" s="147">
        <v>0</v>
      </c>
      <c r="H497" s="147">
        <v>0</v>
      </c>
      <c r="I497" s="147">
        <v>0</v>
      </c>
      <c r="J497" s="147">
        <v>0</v>
      </c>
      <c r="K497" s="147">
        <v>0</v>
      </c>
      <c r="L497" s="147">
        <v>1.48</v>
      </c>
      <c r="M497" s="147">
        <v>38.33</v>
      </c>
      <c r="N497" s="147">
        <v>1.9</v>
      </c>
      <c r="O497" s="147">
        <v>3.2</v>
      </c>
      <c r="P497" s="147">
        <v>4.05</v>
      </c>
      <c r="Q497" s="147">
        <v>0.51</v>
      </c>
      <c r="R497" s="147">
        <v>0</v>
      </c>
      <c r="S497" s="147">
        <v>0</v>
      </c>
      <c r="T497" s="147">
        <v>0</v>
      </c>
      <c r="U497" s="147">
        <v>0</v>
      </c>
      <c r="V497" s="147">
        <v>0</v>
      </c>
      <c r="W497" s="147">
        <v>37.49</v>
      </c>
      <c r="X497" s="147">
        <v>42.54</v>
      </c>
      <c r="Y497" s="147">
        <v>122.91</v>
      </c>
      <c r="Z497" s="147">
        <v>0</v>
      </c>
    </row>
    <row r="498" spans="2:26" x14ac:dyDescent="0.3">
      <c r="B498" s="127">
        <v>7</v>
      </c>
      <c r="C498" s="147">
        <v>18.55</v>
      </c>
      <c r="D498" s="147">
        <v>46.77</v>
      </c>
      <c r="E498" s="147">
        <v>32.380000000000003</v>
      </c>
      <c r="F498" s="147">
        <v>0.18</v>
      </c>
      <c r="G498" s="147">
        <v>0.13</v>
      </c>
      <c r="H498" s="147">
        <v>0</v>
      </c>
      <c r="I498" s="147">
        <v>0</v>
      </c>
      <c r="J498" s="147">
        <v>0</v>
      </c>
      <c r="K498" s="147">
        <v>0</v>
      </c>
      <c r="L498" s="147">
        <v>0</v>
      </c>
      <c r="M498" s="147">
        <v>0</v>
      </c>
      <c r="N498" s="147">
        <v>0</v>
      </c>
      <c r="O498" s="147">
        <v>0</v>
      </c>
      <c r="P498" s="147">
        <v>0</v>
      </c>
      <c r="Q498" s="147">
        <v>0</v>
      </c>
      <c r="R498" s="147">
        <v>0</v>
      </c>
      <c r="S498" s="147">
        <v>0</v>
      </c>
      <c r="T498" s="147">
        <v>0</v>
      </c>
      <c r="U498" s="147">
        <v>0</v>
      </c>
      <c r="V498" s="147">
        <v>0</v>
      </c>
      <c r="W498" s="147">
        <v>0</v>
      </c>
      <c r="X498" s="147">
        <v>0</v>
      </c>
      <c r="Y498" s="147">
        <v>0</v>
      </c>
      <c r="Z498" s="147">
        <v>0.03</v>
      </c>
    </row>
    <row r="499" spans="2:26" x14ac:dyDescent="0.3">
      <c r="B499" s="127">
        <v>8</v>
      </c>
      <c r="C499" s="147">
        <v>219.74</v>
      </c>
      <c r="D499" s="147">
        <v>173.6</v>
      </c>
      <c r="E499" s="147">
        <v>175.21</v>
      </c>
      <c r="F499" s="147">
        <v>0</v>
      </c>
      <c r="G499" s="147">
        <v>0</v>
      </c>
      <c r="H499" s="147">
        <v>0</v>
      </c>
      <c r="I499" s="147">
        <v>0</v>
      </c>
      <c r="J499" s="147">
        <v>1.07</v>
      </c>
      <c r="K499" s="147">
        <v>0</v>
      </c>
      <c r="L499" s="147">
        <v>0</v>
      </c>
      <c r="M499" s="147">
        <v>0.1</v>
      </c>
      <c r="N499" s="147">
        <v>0</v>
      </c>
      <c r="O499" s="147">
        <v>0</v>
      </c>
      <c r="P499" s="147">
        <v>0.24</v>
      </c>
      <c r="Q499" s="147">
        <v>0</v>
      </c>
      <c r="R499" s="147">
        <v>0</v>
      </c>
      <c r="S499" s="147">
        <v>0</v>
      </c>
      <c r="T499" s="147">
        <v>0</v>
      </c>
      <c r="U499" s="147">
        <v>0</v>
      </c>
      <c r="V499" s="147">
        <v>0</v>
      </c>
      <c r="W499" s="147">
        <v>84.49</v>
      </c>
      <c r="X499" s="147">
        <v>51.33</v>
      </c>
      <c r="Y499" s="147">
        <v>123.22</v>
      </c>
      <c r="Z499" s="147">
        <v>227.03</v>
      </c>
    </row>
    <row r="500" spans="2:26" x14ac:dyDescent="0.3">
      <c r="B500" s="127">
        <v>9</v>
      </c>
      <c r="C500" s="147">
        <v>58.88</v>
      </c>
      <c r="D500" s="147">
        <v>10.33</v>
      </c>
      <c r="E500" s="147">
        <v>0.12</v>
      </c>
      <c r="F500" s="147">
        <v>31.17</v>
      </c>
      <c r="G500" s="147">
        <v>0.16</v>
      </c>
      <c r="H500" s="147">
        <v>0</v>
      </c>
      <c r="I500" s="147">
        <v>0</v>
      </c>
      <c r="J500" s="147">
        <v>0</v>
      </c>
      <c r="K500" s="147">
        <v>2.0499999999999998</v>
      </c>
      <c r="L500" s="147">
        <v>18.350000000000001</v>
      </c>
      <c r="M500" s="147">
        <v>17.64</v>
      </c>
      <c r="N500" s="147">
        <v>20.75</v>
      </c>
      <c r="O500" s="147">
        <v>18.09</v>
      </c>
      <c r="P500" s="147">
        <v>0</v>
      </c>
      <c r="Q500" s="147">
        <v>0</v>
      </c>
      <c r="R500" s="147">
        <v>0</v>
      </c>
      <c r="S500" s="147">
        <v>0</v>
      </c>
      <c r="T500" s="147">
        <v>0</v>
      </c>
      <c r="U500" s="147">
        <v>62.27</v>
      </c>
      <c r="V500" s="147">
        <v>11.18</v>
      </c>
      <c r="W500" s="147">
        <v>10.08</v>
      </c>
      <c r="X500" s="147">
        <v>17.489999999999998</v>
      </c>
      <c r="Y500" s="147">
        <v>130.11000000000001</v>
      </c>
      <c r="Z500" s="147">
        <v>251.67</v>
      </c>
    </row>
    <row r="501" spans="2:26" x14ac:dyDescent="0.3">
      <c r="B501" s="127">
        <v>10</v>
      </c>
      <c r="C501" s="147">
        <v>0</v>
      </c>
      <c r="D501" s="147">
        <v>0</v>
      </c>
      <c r="E501" s="147">
        <v>0</v>
      </c>
      <c r="F501" s="147">
        <v>0</v>
      </c>
      <c r="G501" s="147">
        <v>0</v>
      </c>
      <c r="H501" s="147">
        <v>0</v>
      </c>
      <c r="I501" s="147">
        <v>0</v>
      </c>
      <c r="J501" s="147">
        <v>0</v>
      </c>
      <c r="K501" s="147">
        <v>0</v>
      </c>
      <c r="L501" s="147">
        <v>0</v>
      </c>
      <c r="M501" s="147">
        <v>0</v>
      </c>
      <c r="N501" s="147">
        <v>0</v>
      </c>
      <c r="O501" s="147">
        <v>0</v>
      </c>
      <c r="P501" s="147">
        <v>0</v>
      </c>
      <c r="Q501" s="147">
        <v>0</v>
      </c>
      <c r="R501" s="147">
        <v>0</v>
      </c>
      <c r="S501" s="147">
        <v>0</v>
      </c>
      <c r="T501" s="147">
        <v>0</v>
      </c>
      <c r="U501" s="147">
        <v>0</v>
      </c>
      <c r="V501" s="147">
        <v>0</v>
      </c>
      <c r="W501" s="147">
        <v>0</v>
      </c>
      <c r="X501" s="147">
        <v>0.27</v>
      </c>
      <c r="Y501" s="147">
        <v>7.65</v>
      </c>
      <c r="Z501" s="147">
        <v>0.02</v>
      </c>
    </row>
    <row r="502" spans="2:26" x14ac:dyDescent="0.3">
      <c r="B502" s="127">
        <v>11</v>
      </c>
      <c r="C502" s="147">
        <v>0</v>
      </c>
      <c r="D502" s="147">
        <v>0</v>
      </c>
      <c r="E502" s="147">
        <v>0</v>
      </c>
      <c r="F502" s="147">
        <v>0</v>
      </c>
      <c r="G502" s="147">
        <v>0</v>
      </c>
      <c r="H502" s="147">
        <v>0</v>
      </c>
      <c r="I502" s="147">
        <v>0</v>
      </c>
      <c r="J502" s="147">
        <v>0</v>
      </c>
      <c r="K502" s="147">
        <v>0</v>
      </c>
      <c r="L502" s="147">
        <v>0</v>
      </c>
      <c r="M502" s="147">
        <v>0.33</v>
      </c>
      <c r="N502" s="147">
        <v>0</v>
      </c>
      <c r="O502" s="147">
        <v>0</v>
      </c>
      <c r="P502" s="147">
        <v>0</v>
      </c>
      <c r="Q502" s="147">
        <v>0</v>
      </c>
      <c r="R502" s="147">
        <v>0</v>
      </c>
      <c r="S502" s="147">
        <v>0</v>
      </c>
      <c r="T502" s="147">
        <v>0</v>
      </c>
      <c r="U502" s="147">
        <v>0</v>
      </c>
      <c r="V502" s="147">
        <v>0</v>
      </c>
      <c r="W502" s="147">
        <v>0</v>
      </c>
      <c r="X502" s="147">
        <v>0</v>
      </c>
      <c r="Y502" s="147">
        <v>0.02</v>
      </c>
      <c r="Z502" s="147">
        <v>0</v>
      </c>
    </row>
    <row r="503" spans="2:26" x14ac:dyDescent="0.3">
      <c r="B503" s="127">
        <v>12</v>
      </c>
      <c r="C503" s="147">
        <v>0</v>
      </c>
      <c r="D503" s="147">
        <v>0</v>
      </c>
      <c r="E503" s="147">
        <v>0</v>
      </c>
      <c r="F503" s="147">
        <v>11.89</v>
      </c>
      <c r="G503" s="147">
        <v>0</v>
      </c>
      <c r="H503" s="147">
        <v>0</v>
      </c>
      <c r="I503" s="147">
        <v>0</v>
      </c>
      <c r="J503" s="147">
        <v>73.16</v>
      </c>
      <c r="K503" s="147">
        <v>58.96</v>
      </c>
      <c r="L503" s="147">
        <v>38.869999999999997</v>
      </c>
      <c r="M503" s="147">
        <v>61.92</v>
      </c>
      <c r="N503" s="147">
        <v>273.97000000000003</v>
      </c>
      <c r="O503" s="147">
        <v>0</v>
      </c>
      <c r="P503" s="147">
        <v>0</v>
      </c>
      <c r="Q503" s="147">
        <v>193.12</v>
      </c>
      <c r="R503" s="147">
        <v>0</v>
      </c>
      <c r="S503" s="147">
        <v>0.01</v>
      </c>
      <c r="T503" s="147">
        <v>0.33</v>
      </c>
      <c r="U503" s="147">
        <v>88.96</v>
      </c>
      <c r="V503" s="147">
        <v>1.35</v>
      </c>
      <c r="W503" s="147">
        <v>356.82</v>
      </c>
      <c r="X503" s="147">
        <v>169.58</v>
      </c>
      <c r="Y503" s="147">
        <v>479.05</v>
      </c>
      <c r="Z503" s="147">
        <v>340.52</v>
      </c>
    </row>
    <row r="504" spans="2:26" x14ac:dyDescent="0.3">
      <c r="B504" s="127">
        <v>13</v>
      </c>
      <c r="C504" s="147">
        <v>197.98</v>
      </c>
      <c r="D504" s="147">
        <v>230.44</v>
      </c>
      <c r="E504" s="147">
        <v>5.84</v>
      </c>
      <c r="F504" s="147">
        <v>12.74</v>
      </c>
      <c r="G504" s="147">
        <v>0.02</v>
      </c>
      <c r="H504" s="147">
        <v>0</v>
      </c>
      <c r="I504" s="147">
        <v>12.96</v>
      </c>
      <c r="J504" s="147">
        <v>6.44</v>
      </c>
      <c r="K504" s="147">
        <v>40.159999999999997</v>
      </c>
      <c r="L504" s="147">
        <v>46.67</v>
      </c>
      <c r="M504" s="147">
        <v>45.15</v>
      </c>
      <c r="N504" s="147">
        <v>43.33</v>
      </c>
      <c r="O504" s="147">
        <v>29.64</v>
      </c>
      <c r="P504" s="147">
        <v>17.73</v>
      </c>
      <c r="Q504" s="147">
        <v>90.06</v>
      </c>
      <c r="R504" s="147">
        <v>35.81</v>
      </c>
      <c r="S504" s="147">
        <v>0</v>
      </c>
      <c r="T504" s="147">
        <v>0</v>
      </c>
      <c r="U504" s="147">
        <v>1.82</v>
      </c>
      <c r="V504" s="147">
        <v>4.3600000000000003</v>
      </c>
      <c r="W504" s="147">
        <v>0</v>
      </c>
      <c r="X504" s="147">
        <v>101.91</v>
      </c>
      <c r="Y504" s="147">
        <v>81.94</v>
      </c>
      <c r="Z504" s="147">
        <v>0</v>
      </c>
    </row>
    <row r="505" spans="2:26" x14ac:dyDescent="0.3">
      <c r="B505" s="127">
        <v>14</v>
      </c>
      <c r="C505" s="147">
        <v>0</v>
      </c>
      <c r="D505" s="147">
        <v>34.15</v>
      </c>
      <c r="E505" s="147">
        <v>0</v>
      </c>
      <c r="F505" s="147">
        <v>0</v>
      </c>
      <c r="G505" s="147">
        <v>126</v>
      </c>
      <c r="H505" s="147">
        <v>98.04</v>
      </c>
      <c r="I505" s="147">
        <v>39.44</v>
      </c>
      <c r="J505" s="147">
        <v>0</v>
      </c>
      <c r="K505" s="147">
        <v>5.24</v>
      </c>
      <c r="L505" s="147">
        <v>64.239999999999995</v>
      </c>
      <c r="M505" s="147">
        <v>14.79</v>
      </c>
      <c r="N505" s="147">
        <v>139.25</v>
      </c>
      <c r="O505" s="147">
        <v>107.67</v>
      </c>
      <c r="P505" s="147">
        <v>61.02</v>
      </c>
      <c r="Q505" s="147">
        <v>62.68</v>
      </c>
      <c r="R505" s="147">
        <v>0.68</v>
      </c>
      <c r="S505" s="147">
        <v>0.8</v>
      </c>
      <c r="T505" s="147">
        <v>5.18</v>
      </c>
      <c r="U505" s="147">
        <v>3.38</v>
      </c>
      <c r="V505" s="147">
        <v>21.37</v>
      </c>
      <c r="W505" s="147">
        <v>3.32</v>
      </c>
      <c r="X505" s="147">
        <v>41.36</v>
      </c>
      <c r="Y505" s="147">
        <v>252.24</v>
      </c>
      <c r="Z505" s="147">
        <v>196.65</v>
      </c>
    </row>
    <row r="506" spans="2:26" x14ac:dyDescent="0.3">
      <c r="B506" s="127">
        <v>15</v>
      </c>
      <c r="C506" s="147">
        <v>67.8</v>
      </c>
      <c r="D506" s="147">
        <v>35.909999999999997</v>
      </c>
      <c r="E506" s="147">
        <v>30.5</v>
      </c>
      <c r="F506" s="147">
        <v>0</v>
      </c>
      <c r="G506" s="147">
        <v>26.86</v>
      </c>
      <c r="H506" s="147">
        <v>292.14</v>
      </c>
      <c r="I506" s="147">
        <v>0.2</v>
      </c>
      <c r="J506" s="147">
        <v>19.88</v>
      </c>
      <c r="K506" s="147">
        <v>262.66000000000003</v>
      </c>
      <c r="L506" s="147">
        <v>57.7</v>
      </c>
      <c r="M506" s="147">
        <v>68.52</v>
      </c>
      <c r="N506" s="147">
        <v>138.44</v>
      </c>
      <c r="O506" s="147">
        <v>147.88999999999999</v>
      </c>
      <c r="P506" s="147">
        <v>41.36</v>
      </c>
      <c r="Q506" s="147">
        <v>0</v>
      </c>
      <c r="R506" s="147">
        <v>0.2</v>
      </c>
      <c r="S506" s="147">
        <v>0</v>
      </c>
      <c r="T506" s="147">
        <v>52.04</v>
      </c>
      <c r="U506" s="147">
        <v>74.91</v>
      </c>
      <c r="V506" s="147">
        <v>43.46</v>
      </c>
      <c r="W506" s="147">
        <v>0</v>
      </c>
      <c r="X506" s="147">
        <v>205.98</v>
      </c>
      <c r="Y506" s="147">
        <v>160.59</v>
      </c>
      <c r="Z506" s="147">
        <v>97.88</v>
      </c>
    </row>
    <row r="507" spans="2:26" x14ac:dyDescent="0.3">
      <c r="B507" s="127">
        <v>16</v>
      </c>
      <c r="C507" s="147">
        <v>42.74</v>
      </c>
      <c r="D507" s="147">
        <v>19.97</v>
      </c>
      <c r="E507" s="147">
        <v>0</v>
      </c>
      <c r="F507" s="147">
        <v>0</v>
      </c>
      <c r="G507" s="147">
        <v>175.41</v>
      </c>
      <c r="H507" s="147">
        <v>110.85</v>
      </c>
      <c r="I507" s="147">
        <v>48.47</v>
      </c>
      <c r="J507" s="147">
        <v>37.35</v>
      </c>
      <c r="K507" s="147">
        <v>62.4</v>
      </c>
      <c r="L507" s="147">
        <v>154.11000000000001</v>
      </c>
      <c r="M507" s="147">
        <v>279.33</v>
      </c>
      <c r="N507" s="147">
        <v>379.43</v>
      </c>
      <c r="O507" s="147">
        <v>64.39</v>
      </c>
      <c r="P507" s="147">
        <v>177.54</v>
      </c>
      <c r="Q507" s="147">
        <v>60.11</v>
      </c>
      <c r="R507" s="147">
        <v>50.26</v>
      </c>
      <c r="S507" s="147">
        <v>0</v>
      </c>
      <c r="T507" s="147">
        <v>0</v>
      </c>
      <c r="U507" s="147">
        <v>0</v>
      </c>
      <c r="V507" s="147">
        <v>0</v>
      </c>
      <c r="W507" s="147">
        <v>0</v>
      </c>
      <c r="X507" s="147">
        <v>7.1</v>
      </c>
      <c r="Y507" s="147">
        <v>11.3</v>
      </c>
      <c r="Z507" s="147">
        <v>150.02000000000001</v>
      </c>
    </row>
    <row r="508" spans="2:26" x14ac:dyDescent="0.3">
      <c r="B508" s="127">
        <v>17</v>
      </c>
      <c r="C508" s="147">
        <v>58.42</v>
      </c>
      <c r="D508" s="147">
        <v>89.86</v>
      </c>
      <c r="E508" s="147">
        <v>0.05</v>
      </c>
      <c r="F508" s="147">
        <v>0</v>
      </c>
      <c r="G508" s="147">
        <v>0</v>
      </c>
      <c r="H508" s="147">
        <v>0</v>
      </c>
      <c r="I508" s="147">
        <v>0</v>
      </c>
      <c r="J508" s="147">
        <v>0.16</v>
      </c>
      <c r="K508" s="147">
        <v>0</v>
      </c>
      <c r="L508" s="147">
        <v>2.09</v>
      </c>
      <c r="M508" s="147">
        <v>0</v>
      </c>
      <c r="N508" s="147">
        <v>0.67</v>
      </c>
      <c r="O508" s="147">
        <v>1.42</v>
      </c>
      <c r="P508" s="147">
        <v>0.11</v>
      </c>
      <c r="Q508" s="147">
        <v>25.24</v>
      </c>
      <c r="R508" s="147">
        <v>32.479999999999997</v>
      </c>
      <c r="S508" s="147">
        <v>48.95</v>
      </c>
      <c r="T508" s="147">
        <v>103.09</v>
      </c>
      <c r="U508" s="147">
        <v>107.1</v>
      </c>
      <c r="V508" s="147">
        <v>45.15</v>
      </c>
      <c r="W508" s="147">
        <v>92.97</v>
      </c>
      <c r="X508" s="147">
        <v>0</v>
      </c>
      <c r="Y508" s="147">
        <v>178.32</v>
      </c>
      <c r="Z508" s="147">
        <v>0.01</v>
      </c>
    </row>
    <row r="509" spans="2:26" x14ac:dyDescent="0.3">
      <c r="B509" s="127">
        <v>18</v>
      </c>
      <c r="C509" s="147">
        <v>0.67</v>
      </c>
      <c r="D509" s="147">
        <v>55.36</v>
      </c>
      <c r="E509" s="147">
        <v>91.46</v>
      </c>
      <c r="F509" s="147">
        <v>89.5</v>
      </c>
      <c r="G509" s="147">
        <v>171.36</v>
      </c>
      <c r="H509" s="147">
        <v>0.06</v>
      </c>
      <c r="I509" s="147">
        <v>0</v>
      </c>
      <c r="J509" s="147">
        <v>0</v>
      </c>
      <c r="K509" s="147">
        <v>0</v>
      </c>
      <c r="L509" s="147">
        <v>0</v>
      </c>
      <c r="M509" s="147">
        <v>0</v>
      </c>
      <c r="N509" s="147">
        <v>0</v>
      </c>
      <c r="O509" s="147">
        <v>0</v>
      </c>
      <c r="P509" s="147">
        <v>0</v>
      </c>
      <c r="Q509" s="147">
        <v>11.38</v>
      </c>
      <c r="R509" s="147">
        <v>13.35</v>
      </c>
      <c r="S509" s="147">
        <v>33.15</v>
      </c>
      <c r="T509" s="147">
        <v>28.86</v>
      </c>
      <c r="U509" s="147">
        <v>33.340000000000003</v>
      </c>
      <c r="V509" s="147">
        <v>0</v>
      </c>
      <c r="W509" s="147">
        <v>0</v>
      </c>
      <c r="X509" s="147">
        <v>27.67</v>
      </c>
      <c r="Y509" s="147">
        <v>199.08</v>
      </c>
      <c r="Z509" s="147">
        <v>111.73</v>
      </c>
    </row>
    <row r="510" spans="2:26" x14ac:dyDescent="0.3">
      <c r="B510" s="127">
        <v>19</v>
      </c>
      <c r="C510" s="147">
        <v>39.39</v>
      </c>
      <c r="D510" s="147">
        <v>1.45</v>
      </c>
      <c r="E510" s="147">
        <v>0</v>
      </c>
      <c r="F510" s="147">
        <v>0</v>
      </c>
      <c r="G510" s="147">
        <v>0</v>
      </c>
      <c r="H510" s="147">
        <v>0</v>
      </c>
      <c r="I510" s="147">
        <v>0</v>
      </c>
      <c r="J510" s="147">
        <v>0</v>
      </c>
      <c r="K510" s="147">
        <v>0</v>
      </c>
      <c r="L510" s="147">
        <v>0</v>
      </c>
      <c r="M510" s="147">
        <v>0</v>
      </c>
      <c r="N510" s="147">
        <v>0</v>
      </c>
      <c r="O510" s="147">
        <v>0</v>
      </c>
      <c r="P510" s="147">
        <v>0</v>
      </c>
      <c r="Q510" s="147">
        <v>0</v>
      </c>
      <c r="R510" s="147">
        <v>0</v>
      </c>
      <c r="S510" s="147">
        <v>0</v>
      </c>
      <c r="T510" s="147">
        <v>0</v>
      </c>
      <c r="U510" s="147">
        <v>161.72999999999999</v>
      </c>
      <c r="V510" s="147">
        <v>9.64</v>
      </c>
      <c r="W510" s="147">
        <v>0</v>
      </c>
      <c r="X510" s="147">
        <v>0</v>
      </c>
      <c r="Y510" s="147">
        <v>0</v>
      </c>
      <c r="Z510" s="147">
        <v>275.45999999999998</v>
      </c>
    </row>
    <row r="511" spans="2:26" x14ac:dyDescent="0.3">
      <c r="B511" s="127">
        <v>20</v>
      </c>
      <c r="C511" s="147">
        <v>0</v>
      </c>
      <c r="D511" s="147">
        <v>0</v>
      </c>
      <c r="E511" s="147">
        <v>0</v>
      </c>
      <c r="F511" s="147">
        <v>0</v>
      </c>
      <c r="G511" s="147">
        <v>40.08</v>
      </c>
      <c r="H511" s="147">
        <v>26.97</v>
      </c>
      <c r="I511" s="147">
        <v>0</v>
      </c>
      <c r="J511" s="147">
        <v>0</v>
      </c>
      <c r="K511" s="147">
        <v>0</v>
      </c>
      <c r="L511" s="147">
        <v>0</v>
      </c>
      <c r="M511" s="147">
        <v>0</v>
      </c>
      <c r="N511" s="147">
        <v>3.37</v>
      </c>
      <c r="O511" s="147">
        <v>6.73</v>
      </c>
      <c r="P511" s="147">
        <v>3.5</v>
      </c>
      <c r="Q511" s="147">
        <v>29.03</v>
      </c>
      <c r="R511" s="147">
        <v>0</v>
      </c>
      <c r="S511" s="147">
        <v>0</v>
      </c>
      <c r="T511" s="147">
        <v>79.17</v>
      </c>
      <c r="U511" s="147">
        <v>39.39</v>
      </c>
      <c r="V511" s="147">
        <v>18.600000000000001</v>
      </c>
      <c r="W511" s="147">
        <v>3.63</v>
      </c>
      <c r="X511" s="147">
        <v>118.39</v>
      </c>
      <c r="Y511" s="147">
        <v>438.68</v>
      </c>
      <c r="Z511" s="147">
        <v>25.45</v>
      </c>
    </row>
    <row r="512" spans="2:26" x14ac:dyDescent="0.3">
      <c r="B512" s="127">
        <v>21</v>
      </c>
      <c r="C512" s="147">
        <v>387.18</v>
      </c>
      <c r="D512" s="147">
        <v>108.59</v>
      </c>
      <c r="E512" s="147">
        <v>109.54</v>
      </c>
      <c r="F512" s="147">
        <v>16.91</v>
      </c>
      <c r="G512" s="147">
        <v>24.82</v>
      </c>
      <c r="H512" s="147">
        <v>0</v>
      </c>
      <c r="I512" s="147">
        <v>0</v>
      </c>
      <c r="J512" s="147">
        <v>0</v>
      </c>
      <c r="K512" s="147">
        <v>0</v>
      </c>
      <c r="L512" s="147">
        <v>0</v>
      </c>
      <c r="M512" s="147">
        <v>0</v>
      </c>
      <c r="N512" s="147">
        <v>0</v>
      </c>
      <c r="O512" s="147">
        <v>0</v>
      </c>
      <c r="P512" s="147">
        <v>0</v>
      </c>
      <c r="Q512" s="147">
        <v>0</v>
      </c>
      <c r="R512" s="147">
        <v>0</v>
      </c>
      <c r="S512" s="147">
        <v>0</v>
      </c>
      <c r="T512" s="147">
        <v>0</v>
      </c>
      <c r="U512" s="147">
        <v>4.9400000000000004</v>
      </c>
      <c r="V512" s="147">
        <v>0</v>
      </c>
      <c r="W512" s="147">
        <v>77.11</v>
      </c>
      <c r="X512" s="147">
        <v>82.54</v>
      </c>
      <c r="Y512" s="147">
        <v>479.86</v>
      </c>
      <c r="Z512" s="147">
        <v>207.19</v>
      </c>
    </row>
    <row r="513" spans="2:26" x14ac:dyDescent="0.3">
      <c r="B513" s="127">
        <v>22</v>
      </c>
      <c r="C513" s="147">
        <v>364.32</v>
      </c>
      <c r="D513" s="147">
        <v>266.35000000000002</v>
      </c>
      <c r="E513" s="147">
        <v>309.51</v>
      </c>
      <c r="F513" s="147">
        <v>90.51</v>
      </c>
      <c r="G513" s="147">
        <v>46.45</v>
      </c>
      <c r="H513" s="147">
        <v>34.89</v>
      </c>
      <c r="I513" s="147">
        <v>0</v>
      </c>
      <c r="J513" s="147">
        <v>0</v>
      </c>
      <c r="K513" s="147">
        <v>1.1399999999999999</v>
      </c>
      <c r="L513" s="147">
        <v>2.44</v>
      </c>
      <c r="M513" s="147">
        <v>0</v>
      </c>
      <c r="N513" s="147">
        <v>0.05</v>
      </c>
      <c r="O513" s="147">
        <v>0</v>
      </c>
      <c r="P513" s="147">
        <v>0</v>
      </c>
      <c r="Q513" s="147">
        <v>0</v>
      </c>
      <c r="R513" s="147">
        <v>0</v>
      </c>
      <c r="S513" s="147">
        <v>0</v>
      </c>
      <c r="T513" s="147">
        <v>0</v>
      </c>
      <c r="U513" s="147">
        <v>22.05</v>
      </c>
      <c r="V513" s="147">
        <v>40.75</v>
      </c>
      <c r="W513" s="147">
        <v>1.05</v>
      </c>
      <c r="X513" s="147">
        <v>94.76</v>
      </c>
      <c r="Y513" s="147">
        <v>161.19999999999999</v>
      </c>
      <c r="Z513" s="147">
        <v>350.6</v>
      </c>
    </row>
    <row r="514" spans="2:26" x14ac:dyDescent="0.3">
      <c r="B514" s="127">
        <v>23</v>
      </c>
      <c r="C514" s="147">
        <v>0</v>
      </c>
      <c r="D514" s="147">
        <v>0</v>
      </c>
      <c r="E514" s="147">
        <v>0</v>
      </c>
      <c r="F514" s="147">
        <v>0</v>
      </c>
      <c r="G514" s="147">
        <v>32.74</v>
      </c>
      <c r="H514" s="147">
        <v>15.8</v>
      </c>
      <c r="I514" s="147">
        <v>0</v>
      </c>
      <c r="J514" s="147">
        <v>0</v>
      </c>
      <c r="K514" s="147">
        <v>0</v>
      </c>
      <c r="L514" s="147">
        <v>0</v>
      </c>
      <c r="M514" s="147">
        <v>0</v>
      </c>
      <c r="N514" s="147">
        <v>0</v>
      </c>
      <c r="O514" s="147">
        <v>0</v>
      </c>
      <c r="P514" s="147">
        <v>0</v>
      </c>
      <c r="Q514" s="147">
        <v>0</v>
      </c>
      <c r="R514" s="147">
        <v>0</v>
      </c>
      <c r="S514" s="147">
        <v>0</v>
      </c>
      <c r="T514" s="147">
        <v>0</v>
      </c>
      <c r="U514" s="147">
        <v>0</v>
      </c>
      <c r="V514" s="147">
        <v>61.1</v>
      </c>
      <c r="W514" s="147">
        <v>273.35000000000002</v>
      </c>
      <c r="X514" s="147">
        <v>205.3</v>
      </c>
      <c r="Y514" s="147">
        <v>165.08</v>
      </c>
      <c r="Z514" s="147">
        <v>111.37</v>
      </c>
    </row>
    <row r="515" spans="2:26" x14ac:dyDescent="0.3">
      <c r="B515" s="127">
        <v>24</v>
      </c>
      <c r="C515" s="147">
        <v>0</v>
      </c>
      <c r="D515" s="147">
        <v>0</v>
      </c>
      <c r="E515" s="147">
        <v>0</v>
      </c>
      <c r="F515" s="147">
        <v>0</v>
      </c>
      <c r="G515" s="147">
        <v>0</v>
      </c>
      <c r="H515" s="147">
        <v>0</v>
      </c>
      <c r="I515" s="147">
        <v>0</v>
      </c>
      <c r="J515" s="147">
        <v>0</v>
      </c>
      <c r="K515" s="147">
        <v>0</v>
      </c>
      <c r="L515" s="147">
        <v>0</v>
      </c>
      <c r="M515" s="147">
        <v>0</v>
      </c>
      <c r="N515" s="147">
        <v>0</v>
      </c>
      <c r="O515" s="147">
        <v>0</v>
      </c>
      <c r="P515" s="147">
        <v>0</v>
      </c>
      <c r="Q515" s="147">
        <v>0</v>
      </c>
      <c r="R515" s="147">
        <v>18.64</v>
      </c>
      <c r="S515" s="147">
        <v>27.78</v>
      </c>
      <c r="T515" s="147">
        <v>0</v>
      </c>
      <c r="U515" s="147">
        <v>0</v>
      </c>
      <c r="V515" s="147">
        <v>57.8</v>
      </c>
      <c r="W515" s="147">
        <v>231.61</v>
      </c>
      <c r="X515" s="147">
        <v>124.73</v>
      </c>
      <c r="Y515" s="147">
        <v>98.81</v>
      </c>
      <c r="Z515" s="147">
        <v>72.010000000000005</v>
      </c>
    </row>
    <row r="516" spans="2:26" x14ac:dyDescent="0.3">
      <c r="B516" s="127">
        <v>25</v>
      </c>
      <c r="C516" s="147">
        <v>26.08</v>
      </c>
      <c r="D516" s="147">
        <v>268.5</v>
      </c>
      <c r="E516" s="147">
        <v>99.21</v>
      </c>
      <c r="F516" s="147">
        <v>68.41</v>
      </c>
      <c r="G516" s="147">
        <v>60.91</v>
      </c>
      <c r="H516" s="147">
        <v>68.180000000000007</v>
      </c>
      <c r="I516" s="147">
        <v>69.010000000000005</v>
      </c>
      <c r="J516" s="147">
        <v>126.63</v>
      </c>
      <c r="K516" s="147">
        <v>19.88</v>
      </c>
      <c r="L516" s="147">
        <v>65.989999999999995</v>
      </c>
      <c r="M516" s="147">
        <v>31.87</v>
      </c>
      <c r="N516" s="147">
        <v>46.3</v>
      </c>
      <c r="O516" s="147">
        <v>86.29</v>
      </c>
      <c r="P516" s="147">
        <v>15.01</v>
      </c>
      <c r="Q516" s="147">
        <v>32.96</v>
      </c>
      <c r="R516" s="147">
        <v>25.38</v>
      </c>
      <c r="S516" s="147">
        <v>120.52</v>
      </c>
      <c r="T516" s="147">
        <v>0</v>
      </c>
      <c r="U516" s="147">
        <v>0</v>
      </c>
      <c r="V516" s="147">
        <v>105.41</v>
      </c>
      <c r="W516" s="147">
        <v>52.24</v>
      </c>
      <c r="X516" s="147">
        <v>562.38</v>
      </c>
      <c r="Y516" s="147">
        <v>582.41999999999996</v>
      </c>
      <c r="Z516" s="147">
        <v>1403.91</v>
      </c>
    </row>
    <row r="517" spans="2:26" x14ac:dyDescent="0.3">
      <c r="B517" s="127">
        <v>26</v>
      </c>
      <c r="C517" s="147">
        <v>8.08</v>
      </c>
      <c r="D517" s="147">
        <v>26.31</v>
      </c>
      <c r="E517" s="147">
        <v>0</v>
      </c>
      <c r="F517" s="147">
        <v>0</v>
      </c>
      <c r="G517" s="147">
        <v>0</v>
      </c>
      <c r="H517" s="147">
        <v>0</v>
      </c>
      <c r="I517" s="147">
        <v>0</v>
      </c>
      <c r="J517" s="147">
        <v>0</v>
      </c>
      <c r="K517" s="147">
        <v>0</v>
      </c>
      <c r="L517" s="147">
        <v>0</v>
      </c>
      <c r="M517" s="147">
        <v>0</v>
      </c>
      <c r="N517" s="147">
        <v>0</v>
      </c>
      <c r="O517" s="147">
        <v>0</v>
      </c>
      <c r="P517" s="147">
        <v>0</v>
      </c>
      <c r="Q517" s="147">
        <v>0</v>
      </c>
      <c r="R517" s="147">
        <v>0</v>
      </c>
      <c r="S517" s="147">
        <v>0</v>
      </c>
      <c r="T517" s="147">
        <v>0</v>
      </c>
      <c r="U517" s="147">
        <v>0</v>
      </c>
      <c r="V517" s="147">
        <v>0</v>
      </c>
      <c r="W517" s="147">
        <v>0</v>
      </c>
      <c r="X517" s="147">
        <v>0</v>
      </c>
      <c r="Y517" s="147">
        <v>0</v>
      </c>
      <c r="Z517" s="147">
        <v>0</v>
      </c>
    </row>
    <row r="518" spans="2:26" x14ac:dyDescent="0.3">
      <c r="B518" s="127">
        <v>27</v>
      </c>
      <c r="C518" s="147">
        <v>0.11</v>
      </c>
      <c r="D518" s="147">
        <v>0.82</v>
      </c>
      <c r="E518" s="147">
        <v>0</v>
      </c>
      <c r="F518" s="147">
        <v>0</v>
      </c>
      <c r="G518" s="147">
        <v>0</v>
      </c>
      <c r="H518" s="147">
        <v>0</v>
      </c>
      <c r="I518" s="147">
        <v>0</v>
      </c>
      <c r="J518" s="147">
        <v>0</v>
      </c>
      <c r="K518" s="147">
        <v>0.35</v>
      </c>
      <c r="L518" s="147">
        <v>0</v>
      </c>
      <c r="M518" s="147">
        <v>0</v>
      </c>
      <c r="N518" s="147">
        <v>0</v>
      </c>
      <c r="O518" s="147">
        <v>0</v>
      </c>
      <c r="P518" s="147">
        <v>0</v>
      </c>
      <c r="Q518" s="147">
        <v>62.65</v>
      </c>
      <c r="R518" s="147">
        <v>0</v>
      </c>
      <c r="S518" s="147">
        <v>0</v>
      </c>
      <c r="T518" s="147">
        <v>0</v>
      </c>
      <c r="U518" s="147">
        <v>0</v>
      </c>
      <c r="V518" s="147">
        <v>0</v>
      </c>
      <c r="W518" s="147">
        <v>249.07</v>
      </c>
      <c r="X518" s="147">
        <v>193.94</v>
      </c>
      <c r="Y518" s="147">
        <v>0</v>
      </c>
      <c r="Z518" s="147">
        <v>0</v>
      </c>
    </row>
    <row r="519" spans="2:26" x14ac:dyDescent="0.3">
      <c r="B519" s="127">
        <v>28</v>
      </c>
      <c r="C519" s="147">
        <v>25.95</v>
      </c>
      <c r="D519" s="147">
        <v>42.3</v>
      </c>
      <c r="E519" s="147">
        <v>0</v>
      </c>
      <c r="F519" s="147">
        <v>0</v>
      </c>
      <c r="G519" s="147">
        <v>0</v>
      </c>
      <c r="H519" s="147">
        <v>0</v>
      </c>
      <c r="I519" s="147">
        <v>0</v>
      </c>
      <c r="J519" s="147">
        <v>0</v>
      </c>
      <c r="K519" s="147">
        <v>0</v>
      </c>
      <c r="L519" s="147">
        <v>0</v>
      </c>
      <c r="M519" s="147">
        <v>0</v>
      </c>
      <c r="N519" s="147">
        <v>6.61</v>
      </c>
      <c r="O519" s="147">
        <v>0</v>
      </c>
      <c r="P519" s="147">
        <v>0</v>
      </c>
      <c r="Q519" s="147">
        <v>0</v>
      </c>
      <c r="R519" s="147">
        <v>0</v>
      </c>
      <c r="S519" s="147">
        <v>0</v>
      </c>
      <c r="T519" s="147">
        <v>0</v>
      </c>
      <c r="U519" s="147">
        <v>0</v>
      </c>
      <c r="V519" s="147">
        <v>39.15</v>
      </c>
      <c r="W519" s="147">
        <v>44.49</v>
      </c>
      <c r="X519" s="147">
        <v>49.8</v>
      </c>
      <c r="Y519" s="147">
        <v>261.97000000000003</v>
      </c>
      <c r="Z519" s="147">
        <v>441.47</v>
      </c>
    </row>
    <row r="520" spans="2:26" x14ac:dyDescent="0.3">
      <c r="B520" s="127">
        <v>29</v>
      </c>
      <c r="C520" s="147">
        <v>0</v>
      </c>
      <c r="D520" s="147">
        <v>0</v>
      </c>
      <c r="E520" s="147">
        <v>0</v>
      </c>
      <c r="F520" s="147">
        <v>0</v>
      </c>
      <c r="G520" s="147">
        <v>0</v>
      </c>
      <c r="H520" s="147">
        <v>0</v>
      </c>
      <c r="I520" s="147">
        <v>0</v>
      </c>
      <c r="J520" s="147">
        <v>0</v>
      </c>
      <c r="K520" s="147">
        <v>0</v>
      </c>
      <c r="L520" s="147">
        <v>0</v>
      </c>
      <c r="M520" s="147">
        <v>0</v>
      </c>
      <c r="N520" s="147">
        <v>0</v>
      </c>
      <c r="O520" s="147">
        <v>0</v>
      </c>
      <c r="P520" s="147">
        <v>0</v>
      </c>
      <c r="Q520" s="147">
        <v>0</v>
      </c>
      <c r="R520" s="147">
        <v>0</v>
      </c>
      <c r="S520" s="147">
        <v>0</v>
      </c>
      <c r="T520" s="147">
        <v>0</v>
      </c>
      <c r="U520" s="147">
        <v>0</v>
      </c>
      <c r="V520" s="147">
        <v>0</v>
      </c>
      <c r="W520" s="147">
        <v>119.79</v>
      </c>
      <c r="X520" s="147">
        <v>249.62</v>
      </c>
      <c r="Y520" s="147">
        <v>450.13</v>
      </c>
      <c r="Z520" s="147">
        <v>525.6</v>
      </c>
    </row>
    <row r="521" spans="2:26" x14ac:dyDescent="0.3">
      <c r="B521" s="127">
        <v>30</v>
      </c>
      <c r="C521" s="147">
        <v>205.68</v>
      </c>
      <c r="D521" s="147">
        <v>133.94</v>
      </c>
      <c r="E521" s="147">
        <v>71.44</v>
      </c>
      <c r="F521" s="147">
        <v>67.12</v>
      </c>
      <c r="G521" s="147">
        <v>0</v>
      </c>
      <c r="H521" s="147">
        <v>0</v>
      </c>
      <c r="I521" s="147">
        <v>0</v>
      </c>
      <c r="J521" s="147">
        <v>25.99</v>
      </c>
      <c r="K521" s="147">
        <v>0</v>
      </c>
      <c r="L521" s="147">
        <v>0</v>
      </c>
      <c r="M521" s="147">
        <v>0</v>
      </c>
      <c r="N521" s="147">
        <v>0</v>
      </c>
      <c r="O521" s="147">
        <v>0</v>
      </c>
      <c r="P521" s="147">
        <v>0</v>
      </c>
      <c r="Q521" s="147">
        <v>0</v>
      </c>
      <c r="R521" s="147">
        <v>0</v>
      </c>
      <c r="S521" s="147">
        <v>0</v>
      </c>
      <c r="T521" s="147">
        <v>0</v>
      </c>
      <c r="U521" s="147">
        <v>0</v>
      </c>
      <c r="V521" s="147">
        <v>147.06</v>
      </c>
      <c r="W521" s="147">
        <v>92.84</v>
      </c>
      <c r="X521" s="147">
        <v>173.25</v>
      </c>
      <c r="Y521" s="147">
        <v>250.97</v>
      </c>
      <c r="Z521" s="147">
        <v>238.13</v>
      </c>
    </row>
    <row r="522" spans="2:26" x14ac:dyDescent="0.3">
      <c r="B522" s="127">
        <v>31</v>
      </c>
      <c r="C522" s="147">
        <v>66.709999999999994</v>
      </c>
      <c r="D522" s="147">
        <v>0.65</v>
      </c>
      <c r="E522" s="147">
        <v>0</v>
      </c>
      <c r="F522" s="147">
        <v>0</v>
      </c>
      <c r="G522" s="147">
        <v>0</v>
      </c>
      <c r="H522" s="147">
        <v>0</v>
      </c>
      <c r="I522" s="147">
        <v>0.04</v>
      </c>
      <c r="J522" s="147">
        <v>0</v>
      </c>
      <c r="K522" s="147">
        <v>0</v>
      </c>
      <c r="L522" s="147">
        <v>0</v>
      </c>
      <c r="M522" s="147">
        <v>0</v>
      </c>
      <c r="N522" s="147">
        <v>0</v>
      </c>
      <c r="O522" s="147">
        <v>89.11</v>
      </c>
      <c r="P522" s="147">
        <v>0</v>
      </c>
      <c r="Q522" s="147">
        <v>0</v>
      </c>
      <c r="R522" s="147">
        <v>12.93</v>
      </c>
      <c r="S522" s="147">
        <v>0</v>
      </c>
      <c r="T522" s="147">
        <v>0.49</v>
      </c>
      <c r="U522" s="147">
        <v>127.95</v>
      </c>
      <c r="V522" s="147">
        <v>183.03</v>
      </c>
      <c r="W522" s="147">
        <v>66.62</v>
      </c>
      <c r="X522" s="147">
        <v>124.47</v>
      </c>
      <c r="Y522" s="147">
        <v>196.99</v>
      </c>
      <c r="Z522" s="147">
        <v>503.23</v>
      </c>
    </row>
    <row r="523" spans="2:26" x14ac:dyDescent="0.3">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3">
      <c r="B524" s="149"/>
      <c r="C524" s="150"/>
      <c r="D524" s="150"/>
      <c r="E524" s="150"/>
      <c r="F524" s="150"/>
      <c r="G524" s="150"/>
      <c r="H524" s="150"/>
      <c r="I524" s="150"/>
      <c r="J524" s="150"/>
      <c r="K524" s="150"/>
      <c r="L524" s="150"/>
      <c r="M524" s="150"/>
      <c r="N524" s="150"/>
      <c r="O524" s="150"/>
      <c r="P524" s="150"/>
      <c r="Q524" s="150"/>
      <c r="R524" s="150"/>
      <c r="S524" s="150"/>
      <c r="T524" s="151"/>
      <c r="U524" s="152" t="s">
        <v>82</v>
      </c>
      <c r="V524" s="152"/>
      <c r="W524" s="152"/>
      <c r="X524" s="152"/>
      <c r="Y524" s="152"/>
      <c r="Z524" s="152"/>
    </row>
    <row r="525" spans="2:26" ht="16.5" customHeight="1" x14ac:dyDescent="0.3">
      <c r="B525" s="32" t="s">
        <v>83</v>
      </c>
      <c r="C525" s="32"/>
      <c r="D525" s="32"/>
      <c r="E525" s="32"/>
      <c r="F525" s="32"/>
      <c r="G525" s="32"/>
      <c r="H525" s="32"/>
      <c r="I525" s="32"/>
      <c r="J525" s="32"/>
      <c r="K525" s="32"/>
      <c r="L525" s="32"/>
      <c r="M525" s="32"/>
      <c r="N525" s="32"/>
      <c r="O525" s="32"/>
      <c r="P525" s="32"/>
      <c r="Q525" s="32"/>
      <c r="R525" s="32"/>
      <c r="S525" s="32"/>
      <c r="T525" s="32"/>
      <c r="U525" s="153">
        <v>-11.41</v>
      </c>
      <c r="V525" s="17"/>
      <c r="W525" s="17"/>
      <c r="X525" s="17"/>
      <c r="Y525" s="17"/>
      <c r="Z525" s="17"/>
    </row>
    <row r="526" spans="2:26" ht="16.5" customHeight="1" x14ac:dyDescent="0.3">
      <c r="B526" s="32" t="s">
        <v>84</v>
      </c>
      <c r="C526" s="32"/>
      <c r="D526" s="32"/>
      <c r="E526" s="32"/>
      <c r="F526" s="32"/>
      <c r="G526" s="32"/>
      <c r="H526" s="32"/>
      <c r="I526" s="32"/>
      <c r="J526" s="32"/>
      <c r="K526" s="32"/>
      <c r="L526" s="32"/>
      <c r="M526" s="32"/>
      <c r="N526" s="32"/>
      <c r="O526" s="32"/>
      <c r="P526" s="32"/>
      <c r="Q526" s="32"/>
      <c r="R526" s="32"/>
      <c r="S526" s="32"/>
      <c r="T526" s="32"/>
      <c r="U526" s="153">
        <v>477.08</v>
      </c>
      <c r="V526" s="17"/>
      <c r="W526" s="17"/>
      <c r="X526" s="17"/>
      <c r="Y526" s="17"/>
      <c r="Z526" s="17"/>
    </row>
    <row r="527" spans="2:26" x14ac:dyDescent="0.3">
      <c r="B527" s="154"/>
      <c r="C527" s="154"/>
      <c r="D527" s="154"/>
      <c r="E527" s="154"/>
      <c r="F527" s="154"/>
      <c r="G527" s="154"/>
      <c r="H527" s="154"/>
      <c r="I527" s="154"/>
      <c r="J527" s="154"/>
      <c r="K527" s="154"/>
      <c r="L527" s="154"/>
      <c r="M527" s="154"/>
      <c r="N527" s="154"/>
      <c r="O527" s="154"/>
      <c r="P527" s="154"/>
      <c r="Q527" s="154"/>
      <c r="R527" s="154"/>
      <c r="S527" s="154"/>
      <c r="T527" s="154"/>
      <c r="U527" s="155"/>
      <c r="V527" s="95"/>
      <c r="W527" s="95"/>
      <c r="X527" s="95"/>
      <c r="Y527" s="95"/>
      <c r="Z527" s="95"/>
    </row>
    <row r="528" spans="2:26" x14ac:dyDescent="0.3">
      <c r="B528" s="113" t="s">
        <v>75</v>
      </c>
      <c r="C528" s="114"/>
      <c r="D528" s="114"/>
      <c r="E528" s="114"/>
      <c r="F528" s="114"/>
      <c r="G528" s="114"/>
      <c r="H528" s="114"/>
      <c r="I528" s="114"/>
      <c r="J528" s="114"/>
      <c r="K528" s="114"/>
      <c r="L528" s="114"/>
      <c r="M528" s="114"/>
      <c r="N528" s="114"/>
      <c r="O528" s="114"/>
      <c r="P528" s="114"/>
      <c r="Q528" s="114"/>
      <c r="R528" s="114"/>
      <c r="S528" s="114"/>
      <c r="T528" s="115"/>
      <c r="U528" s="134">
        <v>769372.4</v>
      </c>
      <c r="V528" s="117"/>
      <c r="W528" s="117"/>
      <c r="X528" s="117"/>
      <c r="Y528" s="117"/>
      <c r="Z528" s="118"/>
    </row>
    <row r="529" spans="1:26" x14ac:dyDescent="0.3">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x14ac:dyDescent="0.35">
      <c r="B530" s="120" t="s">
        <v>85</v>
      </c>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2"/>
    </row>
    <row r="531" spans="1:26" ht="35.25" customHeight="1" x14ac:dyDescent="0.3">
      <c r="B531" s="77" t="s">
        <v>86</v>
      </c>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9"/>
    </row>
    <row r="532" spans="1:26" ht="15" customHeight="1" x14ac:dyDescent="0.3">
      <c r="A532" s="24"/>
      <c r="B532" s="113" t="s">
        <v>61</v>
      </c>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5"/>
    </row>
    <row r="533" spans="1:26" x14ac:dyDescent="0.3">
      <c r="B533" s="156" t="s">
        <v>62</v>
      </c>
      <c r="C533" s="143" t="s">
        <v>63</v>
      </c>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spans="1:26" x14ac:dyDescent="0.3">
      <c r="B534" s="100" t="s">
        <v>64</v>
      </c>
      <c r="C534" s="88">
        <v>0</v>
      </c>
      <c r="D534" s="88">
        <v>4.1666666666666664E-2</v>
      </c>
      <c r="E534" s="88">
        <v>8.3333333333333329E-2</v>
      </c>
      <c r="F534" s="88">
        <v>0.125</v>
      </c>
      <c r="G534" s="88">
        <v>0.16666666666666666</v>
      </c>
      <c r="H534" s="88">
        <v>0.20833333333333334</v>
      </c>
      <c r="I534" s="88">
        <v>0.25</v>
      </c>
      <c r="J534" s="88">
        <v>0.29166666666666669</v>
      </c>
      <c r="K534" s="88">
        <v>0.33333333333333331</v>
      </c>
      <c r="L534" s="88">
        <v>0.375</v>
      </c>
      <c r="M534" s="88">
        <v>0.41666666666666669</v>
      </c>
      <c r="N534" s="88">
        <v>0.45833333333333331</v>
      </c>
      <c r="O534" s="88">
        <v>0.5</v>
      </c>
      <c r="P534" s="88">
        <v>0.54166666666666663</v>
      </c>
      <c r="Q534" s="88">
        <v>0.58333333333333337</v>
      </c>
      <c r="R534" s="88">
        <v>0.625</v>
      </c>
      <c r="S534" s="88">
        <v>0.66666666666666663</v>
      </c>
      <c r="T534" s="88">
        <v>0.70833333333333337</v>
      </c>
      <c r="U534" s="88">
        <v>0.75</v>
      </c>
      <c r="V534" s="88">
        <v>0.79166666666666663</v>
      </c>
      <c r="W534" s="88">
        <v>0.83333333333333337</v>
      </c>
      <c r="X534" s="88">
        <v>0.875</v>
      </c>
      <c r="Y534" s="88">
        <v>0.91666666666666663</v>
      </c>
      <c r="Z534" s="88">
        <v>0.95833333333333337</v>
      </c>
    </row>
    <row r="535" spans="1:26" x14ac:dyDescent="0.3">
      <c r="B535" s="102"/>
      <c r="C535" s="89" t="s">
        <v>65</v>
      </c>
      <c r="D535" s="89" t="s">
        <v>65</v>
      </c>
      <c r="E535" s="89" t="s">
        <v>65</v>
      </c>
      <c r="F535" s="89" t="s">
        <v>65</v>
      </c>
      <c r="G535" s="89" t="s">
        <v>65</v>
      </c>
      <c r="H535" s="89" t="s">
        <v>65</v>
      </c>
      <c r="I535" s="89" t="s">
        <v>65</v>
      </c>
      <c r="J535" s="89" t="s">
        <v>65</v>
      </c>
      <c r="K535" s="89" t="s">
        <v>65</v>
      </c>
      <c r="L535" s="89" t="s">
        <v>65</v>
      </c>
      <c r="M535" s="89" t="s">
        <v>65</v>
      </c>
      <c r="N535" s="89" t="s">
        <v>65</v>
      </c>
      <c r="O535" s="89" t="s">
        <v>65</v>
      </c>
      <c r="P535" s="89" t="s">
        <v>65</v>
      </c>
      <c r="Q535" s="89" t="s">
        <v>65</v>
      </c>
      <c r="R535" s="89" t="s">
        <v>65</v>
      </c>
      <c r="S535" s="89" t="s">
        <v>65</v>
      </c>
      <c r="T535" s="89" t="s">
        <v>65</v>
      </c>
      <c r="U535" s="89" t="s">
        <v>65</v>
      </c>
      <c r="V535" s="89" t="s">
        <v>65</v>
      </c>
      <c r="W535" s="89" t="s">
        <v>65</v>
      </c>
      <c r="X535" s="89" t="s">
        <v>65</v>
      </c>
      <c r="Y535" s="89" t="s">
        <v>65</v>
      </c>
      <c r="Z535" s="89" t="s">
        <v>66</v>
      </c>
    </row>
    <row r="536" spans="1:26" x14ac:dyDescent="0.3">
      <c r="B536" s="104"/>
      <c r="C536" s="90">
        <v>4.1666666666666664E-2</v>
      </c>
      <c r="D536" s="90">
        <v>8.3333333333333329E-2</v>
      </c>
      <c r="E536" s="90">
        <v>0.125</v>
      </c>
      <c r="F536" s="90">
        <v>0.16666666666666666</v>
      </c>
      <c r="G536" s="90">
        <v>0.20833333333333334</v>
      </c>
      <c r="H536" s="90">
        <v>0.25</v>
      </c>
      <c r="I536" s="90">
        <v>0.29166666666666669</v>
      </c>
      <c r="J536" s="90">
        <v>0.33333333333333331</v>
      </c>
      <c r="K536" s="90">
        <v>0.375</v>
      </c>
      <c r="L536" s="90">
        <v>0.41666666666666669</v>
      </c>
      <c r="M536" s="90">
        <v>0.45833333333333331</v>
      </c>
      <c r="N536" s="90">
        <v>0.5</v>
      </c>
      <c r="O536" s="90">
        <v>0.54166666666666663</v>
      </c>
      <c r="P536" s="90">
        <v>0.58333333333333337</v>
      </c>
      <c r="Q536" s="90">
        <v>0.625</v>
      </c>
      <c r="R536" s="90">
        <v>0.66666666666666663</v>
      </c>
      <c r="S536" s="90">
        <v>0.70833333333333337</v>
      </c>
      <c r="T536" s="90">
        <v>0.75</v>
      </c>
      <c r="U536" s="90">
        <v>0.79166666666666663</v>
      </c>
      <c r="V536" s="90">
        <v>0.83333333333333337</v>
      </c>
      <c r="W536" s="90">
        <v>0.875</v>
      </c>
      <c r="X536" s="90">
        <v>0.91666666666666663</v>
      </c>
      <c r="Y536" s="90">
        <v>0.95833333333333337</v>
      </c>
      <c r="Z536" s="90">
        <v>0</v>
      </c>
    </row>
    <row r="537" spans="1:26" x14ac:dyDescent="0.3">
      <c r="B537" s="127">
        <v>1</v>
      </c>
      <c r="C537" s="128">
        <v>1492.63</v>
      </c>
      <c r="D537" s="128">
        <v>1452.92</v>
      </c>
      <c r="E537" s="128">
        <v>1460.18</v>
      </c>
      <c r="F537" s="128">
        <v>1498.04</v>
      </c>
      <c r="G537" s="128">
        <v>1497.45</v>
      </c>
      <c r="H537" s="128">
        <v>1598.13</v>
      </c>
      <c r="I537" s="128">
        <v>1777.71</v>
      </c>
      <c r="J537" s="128">
        <v>1936.75</v>
      </c>
      <c r="K537" s="128">
        <v>2069.6999999999998</v>
      </c>
      <c r="L537" s="128">
        <v>2321.5700000000002</v>
      </c>
      <c r="M537" s="128">
        <v>2336.35</v>
      </c>
      <c r="N537" s="128">
        <v>2373.27</v>
      </c>
      <c r="O537" s="128">
        <v>2375.41</v>
      </c>
      <c r="P537" s="128">
        <v>2384.4699999999998</v>
      </c>
      <c r="Q537" s="128">
        <v>2169.3200000000002</v>
      </c>
      <c r="R537" s="128">
        <v>2125.34</v>
      </c>
      <c r="S537" s="128">
        <v>2105.4499999999998</v>
      </c>
      <c r="T537" s="128">
        <v>2285.35</v>
      </c>
      <c r="U537" s="128">
        <v>2467.75</v>
      </c>
      <c r="V537" s="128">
        <v>2427.9699999999998</v>
      </c>
      <c r="W537" s="128">
        <v>2117.0300000000002</v>
      </c>
      <c r="X537" s="128">
        <v>1831.47</v>
      </c>
      <c r="Y537" s="128">
        <v>1784.18</v>
      </c>
      <c r="Z537" s="128">
        <v>1626.07</v>
      </c>
    </row>
    <row r="538" spans="1:26" x14ac:dyDescent="0.3">
      <c r="B538" s="127">
        <v>2</v>
      </c>
      <c r="C538" s="128">
        <v>1571.2</v>
      </c>
      <c r="D538" s="128">
        <v>1513.71</v>
      </c>
      <c r="E538" s="128">
        <v>1511.59</v>
      </c>
      <c r="F538" s="128">
        <v>1555.48</v>
      </c>
      <c r="G538" s="128">
        <v>1570.67</v>
      </c>
      <c r="H538" s="128">
        <v>1623.62</v>
      </c>
      <c r="I538" s="128">
        <v>1785.56</v>
      </c>
      <c r="J538" s="128">
        <v>1886.65</v>
      </c>
      <c r="K538" s="128">
        <v>1976.83</v>
      </c>
      <c r="L538" s="128">
        <v>2129.1999999999998</v>
      </c>
      <c r="M538" s="128">
        <v>2145.11</v>
      </c>
      <c r="N538" s="128">
        <v>2145.5100000000002</v>
      </c>
      <c r="O538" s="128">
        <v>2139.8200000000002</v>
      </c>
      <c r="P538" s="128">
        <v>1880.49</v>
      </c>
      <c r="Q538" s="128">
        <v>1937.72</v>
      </c>
      <c r="R538" s="128">
        <v>1843.78</v>
      </c>
      <c r="S538" s="128">
        <v>1829.01</v>
      </c>
      <c r="T538" s="128">
        <v>2096.0300000000002</v>
      </c>
      <c r="U538" s="128">
        <v>2266.8000000000002</v>
      </c>
      <c r="V538" s="128">
        <v>2272.83</v>
      </c>
      <c r="W538" s="128">
        <v>2003.4</v>
      </c>
      <c r="X538" s="128">
        <v>1899.94</v>
      </c>
      <c r="Y538" s="128">
        <v>1780.56</v>
      </c>
      <c r="Z538" s="128">
        <v>1696.97</v>
      </c>
    </row>
    <row r="539" spans="1:26" x14ac:dyDescent="0.3">
      <c r="B539" s="127">
        <v>3</v>
      </c>
      <c r="C539" s="128">
        <v>1663.3</v>
      </c>
      <c r="D539" s="128">
        <v>1588.32</v>
      </c>
      <c r="E539" s="128">
        <v>1596.68</v>
      </c>
      <c r="F539" s="128">
        <v>1579.53</v>
      </c>
      <c r="G539" s="128">
        <v>1600.62</v>
      </c>
      <c r="H539" s="128">
        <v>1681.82</v>
      </c>
      <c r="I539" s="128">
        <v>1807.99</v>
      </c>
      <c r="J539" s="128">
        <v>1951.04</v>
      </c>
      <c r="K539" s="128">
        <v>2109.2800000000002</v>
      </c>
      <c r="L539" s="128">
        <v>2313.13</v>
      </c>
      <c r="M539" s="128">
        <v>2376.79</v>
      </c>
      <c r="N539" s="128">
        <v>2373.6</v>
      </c>
      <c r="O539" s="128">
        <v>2341.9299999999998</v>
      </c>
      <c r="P539" s="128">
        <v>2421.0300000000002</v>
      </c>
      <c r="Q539" s="128">
        <v>2430.31</v>
      </c>
      <c r="R539" s="128">
        <v>2402.84</v>
      </c>
      <c r="S539" s="128">
        <v>2362.37</v>
      </c>
      <c r="T539" s="128">
        <v>2089.12</v>
      </c>
      <c r="U539" s="128">
        <v>2299.0100000000002</v>
      </c>
      <c r="V539" s="128">
        <v>2378.0500000000002</v>
      </c>
      <c r="W539" s="128">
        <v>1990.15</v>
      </c>
      <c r="X539" s="128">
        <v>1840.29</v>
      </c>
      <c r="Y539" s="128">
        <v>1779.67</v>
      </c>
      <c r="Z539" s="128">
        <v>1692.12</v>
      </c>
    </row>
    <row r="540" spans="1:26" x14ac:dyDescent="0.3">
      <c r="B540" s="127">
        <v>4</v>
      </c>
      <c r="C540" s="128">
        <v>1672</v>
      </c>
      <c r="D540" s="128">
        <v>1629.29</v>
      </c>
      <c r="E540" s="128">
        <v>1631.35</v>
      </c>
      <c r="F540" s="128">
        <v>1618.29</v>
      </c>
      <c r="G540" s="128">
        <v>1595.33</v>
      </c>
      <c r="H540" s="128">
        <v>1633.67</v>
      </c>
      <c r="I540" s="128">
        <v>1655.64</v>
      </c>
      <c r="J540" s="128">
        <v>1756.61</v>
      </c>
      <c r="K540" s="128">
        <v>1838.93</v>
      </c>
      <c r="L540" s="128">
        <v>1843.78</v>
      </c>
      <c r="M540" s="128">
        <v>1844.7</v>
      </c>
      <c r="N540" s="128">
        <v>2041.02</v>
      </c>
      <c r="O540" s="128">
        <v>1961.15</v>
      </c>
      <c r="P540" s="128">
        <v>2001.62</v>
      </c>
      <c r="Q540" s="128">
        <v>2000.97</v>
      </c>
      <c r="R540" s="128">
        <v>1968.72</v>
      </c>
      <c r="S540" s="128">
        <v>2048.0700000000002</v>
      </c>
      <c r="T540" s="128">
        <v>2110.9899999999998</v>
      </c>
      <c r="U540" s="128">
        <v>2284.37</v>
      </c>
      <c r="V540" s="128">
        <v>2027.73</v>
      </c>
      <c r="W540" s="128">
        <v>2062.02</v>
      </c>
      <c r="X540" s="128">
        <v>1828.81</v>
      </c>
      <c r="Y540" s="128">
        <v>1781.48</v>
      </c>
      <c r="Z540" s="128">
        <v>1673.38</v>
      </c>
    </row>
    <row r="541" spans="1:26" x14ac:dyDescent="0.3">
      <c r="B541" s="127">
        <v>5</v>
      </c>
      <c r="C541" s="128">
        <v>1581.13</v>
      </c>
      <c r="D541" s="128">
        <v>1536.7</v>
      </c>
      <c r="E541" s="128">
        <v>1545.42</v>
      </c>
      <c r="F541" s="128">
        <v>1533.08</v>
      </c>
      <c r="G541" s="128">
        <v>1537.9</v>
      </c>
      <c r="H541" s="128">
        <v>1600.71</v>
      </c>
      <c r="I541" s="128">
        <v>1781.43</v>
      </c>
      <c r="J541" s="128">
        <v>1835.15</v>
      </c>
      <c r="K541" s="128">
        <v>1890.62</v>
      </c>
      <c r="L541" s="128">
        <v>1888.25</v>
      </c>
      <c r="M541" s="128">
        <v>1977.07</v>
      </c>
      <c r="N541" s="128">
        <v>1975.98</v>
      </c>
      <c r="O541" s="128">
        <v>1930.35</v>
      </c>
      <c r="P541" s="128">
        <v>1978.23</v>
      </c>
      <c r="Q541" s="128">
        <v>2094.96</v>
      </c>
      <c r="R541" s="128">
        <v>1981.57</v>
      </c>
      <c r="S541" s="128">
        <v>1871.34</v>
      </c>
      <c r="T541" s="128">
        <v>1934.53</v>
      </c>
      <c r="U541" s="128">
        <v>1929.26</v>
      </c>
      <c r="V541" s="128">
        <v>1828.66</v>
      </c>
      <c r="W541" s="128">
        <v>1788.18</v>
      </c>
      <c r="X541" s="128">
        <v>1738.34</v>
      </c>
      <c r="Y541" s="128">
        <v>1631.05</v>
      </c>
      <c r="Z541" s="128">
        <v>1573.53</v>
      </c>
    </row>
    <row r="542" spans="1:26" x14ac:dyDescent="0.3">
      <c r="B542" s="127">
        <v>6</v>
      </c>
      <c r="C542" s="128">
        <v>1537.18</v>
      </c>
      <c r="D542" s="128">
        <v>1416.92</v>
      </c>
      <c r="E542" s="128">
        <v>1412.48</v>
      </c>
      <c r="F542" s="128">
        <v>1462.6</v>
      </c>
      <c r="G542" s="128">
        <v>1474.76</v>
      </c>
      <c r="H542" s="128">
        <v>1717.86</v>
      </c>
      <c r="I542" s="128">
        <v>1750.82</v>
      </c>
      <c r="J542" s="128">
        <v>1781.39</v>
      </c>
      <c r="K542" s="128">
        <v>1818.4</v>
      </c>
      <c r="L542" s="128">
        <v>1905.6</v>
      </c>
      <c r="M542" s="128">
        <v>1913.17</v>
      </c>
      <c r="N542" s="128">
        <v>1906.47</v>
      </c>
      <c r="O542" s="128">
        <v>1906.44</v>
      </c>
      <c r="P542" s="128">
        <v>1893.11</v>
      </c>
      <c r="Q542" s="128">
        <v>1891.23</v>
      </c>
      <c r="R542" s="128">
        <v>1860.34</v>
      </c>
      <c r="S542" s="128">
        <v>1889.9</v>
      </c>
      <c r="T542" s="128">
        <v>1957.16</v>
      </c>
      <c r="U542" s="128">
        <v>2147.56</v>
      </c>
      <c r="V542" s="128">
        <v>2200.84</v>
      </c>
      <c r="W542" s="128">
        <v>1948.23</v>
      </c>
      <c r="X542" s="128">
        <v>1798.19</v>
      </c>
      <c r="Y542" s="128">
        <v>1694.49</v>
      </c>
      <c r="Z542" s="128">
        <v>1584.29</v>
      </c>
    </row>
    <row r="543" spans="1:26" x14ac:dyDescent="0.3">
      <c r="B543" s="127">
        <v>7</v>
      </c>
      <c r="C543" s="128">
        <v>1570.14</v>
      </c>
      <c r="D543" s="128">
        <v>1541.11</v>
      </c>
      <c r="E543" s="128">
        <v>1541.88</v>
      </c>
      <c r="F543" s="128">
        <v>1563.65</v>
      </c>
      <c r="G543" s="128">
        <v>1576.88</v>
      </c>
      <c r="H543" s="128">
        <v>1629.61</v>
      </c>
      <c r="I543" s="128">
        <v>1747.08</v>
      </c>
      <c r="J543" s="128">
        <v>1895.66</v>
      </c>
      <c r="K543" s="128">
        <v>1947.33</v>
      </c>
      <c r="L543" s="128">
        <v>1960.61</v>
      </c>
      <c r="M543" s="128">
        <v>1961.11</v>
      </c>
      <c r="N543" s="128">
        <v>1966.51</v>
      </c>
      <c r="O543" s="128">
        <v>1963.74</v>
      </c>
      <c r="P543" s="128">
        <v>1935.65</v>
      </c>
      <c r="Q543" s="128">
        <v>1878.6</v>
      </c>
      <c r="R543" s="128">
        <v>2251.1</v>
      </c>
      <c r="S543" s="128">
        <v>2242.37</v>
      </c>
      <c r="T543" s="128">
        <v>2224.59</v>
      </c>
      <c r="U543" s="128">
        <v>1977.07</v>
      </c>
      <c r="V543" s="128">
        <v>1814.71</v>
      </c>
      <c r="W543" s="128">
        <v>1772.04</v>
      </c>
      <c r="X543" s="128">
        <v>1750.95</v>
      </c>
      <c r="Y543" s="128">
        <v>1650.87</v>
      </c>
      <c r="Z543" s="128">
        <v>1597.65</v>
      </c>
    </row>
    <row r="544" spans="1:26" x14ac:dyDescent="0.3">
      <c r="B544" s="127">
        <v>8</v>
      </c>
      <c r="C544" s="128">
        <v>1585.35</v>
      </c>
      <c r="D544" s="128">
        <v>1542.06</v>
      </c>
      <c r="E544" s="128">
        <v>1540.06</v>
      </c>
      <c r="F544" s="128">
        <v>1559.07</v>
      </c>
      <c r="G544" s="128">
        <v>1574.33</v>
      </c>
      <c r="H544" s="128">
        <v>1613.25</v>
      </c>
      <c r="I544" s="128">
        <v>1769.56</v>
      </c>
      <c r="J544" s="128">
        <v>1928.37</v>
      </c>
      <c r="K544" s="128">
        <v>1999.36</v>
      </c>
      <c r="L544" s="128">
        <v>1970.19</v>
      </c>
      <c r="M544" s="128">
        <v>2280.52</v>
      </c>
      <c r="N544" s="128">
        <v>2289.96</v>
      </c>
      <c r="O544" s="128">
        <v>2288.56</v>
      </c>
      <c r="P544" s="128">
        <v>2283.84</v>
      </c>
      <c r="Q544" s="128">
        <v>2251.94</v>
      </c>
      <c r="R544" s="128">
        <v>2291.39</v>
      </c>
      <c r="S544" s="128">
        <v>2329.23</v>
      </c>
      <c r="T544" s="128">
        <v>2331.36</v>
      </c>
      <c r="U544" s="128">
        <v>2470.16</v>
      </c>
      <c r="V544" s="128">
        <v>1957.42</v>
      </c>
      <c r="W544" s="128">
        <v>1955.14</v>
      </c>
      <c r="X544" s="128">
        <v>1816.71</v>
      </c>
      <c r="Y544" s="128">
        <v>1704.81</v>
      </c>
      <c r="Z544" s="128">
        <v>1597.62</v>
      </c>
    </row>
    <row r="545" spans="2:26" x14ac:dyDescent="0.3">
      <c r="B545" s="127">
        <v>9</v>
      </c>
      <c r="C545" s="128">
        <v>1572.6</v>
      </c>
      <c r="D545" s="128">
        <v>1545.66</v>
      </c>
      <c r="E545" s="128">
        <v>1548.99</v>
      </c>
      <c r="F545" s="128">
        <v>1570.71</v>
      </c>
      <c r="G545" s="128">
        <v>1582.61</v>
      </c>
      <c r="H545" s="128">
        <v>1611.51</v>
      </c>
      <c r="I545" s="128">
        <v>1757.6</v>
      </c>
      <c r="J545" s="128">
        <v>1853.39</v>
      </c>
      <c r="K545" s="128">
        <v>1960.27</v>
      </c>
      <c r="L545" s="128">
        <v>1986.18</v>
      </c>
      <c r="M545" s="128">
        <v>1983.26</v>
      </c>
      <c r="N545" s="128">
        <v>1982.5</v>
      </c>
      <c r="O545" s="128">
        <v>1979.64</v>
      </c>
      <c r="P545" s="128">
        <v>1976.39</v>
      </c>
      <c r="Q545" s="128">
        <v>1977.6</v>
      </c>
      <c r="R545" s="128">
        <v>1999.69</v>
      </c>
      <c r="S545" s="128">
        <v>2050.34</v>
      </c>
      <c r="T545" s="128">
        <v>1973.75</v>
      </c>
      <c r="U545" s="128">
        <v>2380.9899999999998</v>
      </c>
      <c r="V545" s="128">
        <v>1939.44</v>
      </c>
      <c r="W545" s="128">
        <v>1888.58</v>
      </c>
      <c r="X545" s="128">
        <v>1771.67</v>
      </c>
      <c r="Y545" s="128">
        <v>1679.68</v>
      </c>
      <c r="Z545" s="128">
        <v>1653.69</v>
      </c>
    </row>
    <row r="546" spans="2:26" x14ac:dyDescent="0.3">
      <c r="B546" s="127">
        <v>10</v>
      </c>
      <c r="C546" s="128">
        <v>1689.03</v>
      </c>
      <c r="D546" s="128">
        <v>1647.97</v>
      </c>
      <c r="E546" s="128">
        <v>1642.23</v>
      </c>
      <c r="F546" s="128">
        <v>1653.59</v>
      </c>
      <c r="G546" s="128">
        <v>1661.16</v>
      </c>
      <c r="H546" s="128">
        <v>1675.73</v>
      </c>
      <c r="I546" s="128">
        <v>1747.19</v>
      </c>
      <c r="J546" s="128">
        <v>1786.76</v>
      </c>
      <c r="K546" s="128">
        <v>1980.73</v>
      </c>
      <c r="L546" s="128">
        <v>2051.6</v>
      </c>
      <c r="M546" s="128">
        <v>2051.11</v>
      </c>
      <c r="N546" s="128">
        <v>2060.36</v>
      </c>
      <c r="O546" s="128">
        <v>2048.13</v>
      </c>
      <c r="P546" s="128">
        <v>2054.65</v>
      </c>
      <c r="Q546" s="128">
        <v>2044.67</v>
      </c>
      <c r="R546" s="128">
        <v>2298.84</v>
      </c>
      <c r="S546" s="128">
        <v>2309.12</v>
      </c>
      <c r="T546" s="128">
        <v>2369.58</v>
      </c>
      <c r="U546" s="128">
        <v>2447.2399999999998</v>
      </c>
      <c r="V546" s="128">
        <v>2371.2600000000002</v>
      </c>
      <c r="W546" s="128">
        <v>2022.15</v>
      </c>
      <c r="X546" s="128">
        <v>1874.26</v>
      </c>
      <c r="Y546" s="128">
        <v>1776.6</v>
      </c>
      <c r="Z546" s="128">
        <v>1718.44</v>
      </c>
    </row>
    <row r="547" spans="2:26" x14ac:dyDescent="0.3">
      <c r="B547" s="127">
        <v>11</v>
      </c>
      <c r="C547" s="128">
        <v>1708.92</v>
      </c>
      <c r="D547" s="128">
        <v>1646.74</v>
      </c>
      <c r="E547" s="128">
        <v>1669.01</v>
      </c>
      <c r="F547" s="128">
        <v>1680.4</v>
      </c>
      <c r="G547" s="128">
        <v>1662.67</v>
      </c>
      <c r="H547" s="128">
        <v>1655.83</v>
      </c>
      <c r="I547" s="128">
        <v>1716.45</v>
      </c>
      <c r="J547" s="128">
        <v>1783.18</v>
      </c>
      <c r="K547" s="128">
        <v>1864.6</v>
      </c>
      <c r="L547" s="128">
        <v>1938.31</v>
      </c>
      <c r="M547" s="128">
        <v>1939.77</v>
      </c>
      <c r="N547" s="128">
        <v>1935.74</v>
      </c>
      <c r="O547" s="128">
        <v>1921.99</v>
      </c>
      <c r="P547" s="128">
        <v>1961.46</v>
      </c>
      <c r="Q547" s="128">
        <v>2016.13</v>
      </c>
      <c r="R547" s="128">
        <v>2097.37</v>
      </c>
      <c r="S547" s="128">
        <v>2165.16</v>
      </c>
      <c r="T547" s="128">
        <v>2184.56</v>
      </c>
      <c r="U547" s="128">
        <v>2336.91</v>
      </c>
      <c r="V547" s="128">
        <v>2022.34</v>
      </c>
      <c r="W547" s="128">
        <v>1936.48</v>
      </c>
      <c r="X547" s="128">
        <v>1815.03</v>
      </c>
      <c r="Y547" s="128">
        <v>1778.78</v>
      </c>
      <c r="Z547" s="128">
        <v>1745.1</v>
      </c>
    </row>
    <row r="548" spans="2:26" x14ac:dyDescent="0.3">
      <c r="B548" s="127">
        <v>12</v>
      </c>
      <c r="C548" s="128">
        <v>1658.83</v>
      </c>
      <c r="D548" s="128">
        <v>1634.92</v>
      </c>
      <c r="E548" s="128">
        <v>1631.83</v>
      </c>
      <c r="F548" s="128">
        <v>1666.53</v>
      </c>
      <c r="G548" s="128">
        <v>1685.87</v>
      </c>
      <c r="H548" s="128">
        <v>1718.6</v>
      </c>
      <c r="I548" s="128">
        <v>1854.47</v>
      </c>
      <c r="J548" s="128">
        <v>2118.08</v>
      </c>
      <c r="K548" s="128">
        <v>2440.5700000000002</v>
      </c>
      <c r="L548" s="128">
        <v>2532.88</v>
      </c>
      <c r="M548" s="128">
        <v>2519.75</v>
      </c>
      <c r="N548" s="128">
        <v>2506.04</v>
      </c>
      <c r="O548" s="128">
        <v>2514.41</v>
      </c>
      <c r="P548" s="128">
        <v>2495.2199999999998</v>
      </c>
      <c r="Q548" s="128">
        <v>2460.17</v>
      </c>
      <c r="R548" s="128">
        <v>2575.5500000000002</v>
      </c>
      <c r="S548" s="128">
        <v>2586.4499999999998</v>
      </c>
      <c r="T548" s="128">
        <v>2599.17</v>
      </c>
      <c r="U548" s="128">
        <v>2685.36</v>
      </c>
      <c r="V548" s="128">
        <v>2492.34</v>
      </c>
      <c r="W548" s="128">
        <v>2223.11</v>
      </c>
      <c r="X548" s="128">
        <v>1837.2</v>
      </c>
      <c r="Y548" s="128">
        <v>1777.45</v>
      </c>
      <c r="Z548" s="128">
        <v>1685.83</v>
      </c>
    </row>
    <row r="549" spans="2:26" x14ac:dyDescent="0.3">
      <c r="B549" s="127">
        <v>13</v>
      </c>
      <c r="C549" s="128">
        <v>1552.51</v>
      </c>
      <c r="D549" s="128">
        <v>1533.88</v>
      </c>
      <c r="E549" s="128">
        <v>1530.35</v>
      </c>
      <c r="F549" s="128">
        <v>1566.3</v>
      </c>
      <c r="G549" s="128">
        <v>1579.77</v>
      </c>
      <c r="H549" s="128">
        <v>1609.2</v>
      </c>
      <c r="I549" s="128">
        <v>1758.52</v>
      </c>
      <c r="J549" s="128">
        <v>1913.77</v>
      </c>
      <c r="K549" s="128">
        <v>2053.38</v>
      </c>
      <c r="L549" s="128">
        <v>2143.8000000000002</v>
      </c>
      <c r="M549" s="128">
        <v>1969.27</v>
      </c>
      <c r="N549" s="128">
        <v>1960.93</v>
      </c>
      <c r="O549" s="128">
        <v>1957.65</v>
      </c>
      <c r="P549" s="128">
        <v>1949.26</v>
      </c>
      <c r="Q549" s="128">
        <v>2222.9299999999998</v>
      </c>
      <c r="R549" s="128">
        <v>2181.4299999999998</v>
      </c>
      <c r="S549" s="128">
        <v>2358.88</v>
      </c>
      <c r="T549" s="128">
        <v>2392.58</v>
      </c>
      <c r="U549" s="128">
        <v>2365.15</v>
      </c>
      <c r="V549" s="128">
        <v>2181.37</v>
      </c>
      <c r="W549" s="128">
        <v>2256.65</v>
      </c>
      <c r="X549" s="128">
        <v>2069.36</v>
      </c>
      <c r="Y549" s="128">
        <v>1812.01</v>
      </c>
      <c r="Z549" s="128">
        <v>1629.81</v>
      </c>
    </row>
    <row r="550" spans="2:26" x14ac:dyDescent="0.3">
      <c r="B550" s="127">
        <v>14</v>
      </c>
      <c r="C550" s="128">
        <v>1587.18</v>
      </c>
      <c r="D550" s="128">
        <v>1577.15</v>
      </c>
      <c r="E550" s="128">
        <v>1577.63</v>
      </c>
      <c r="F550" s="128">
        <v>1621.18</v>
      </c>
      <c r="G550" s="128">
        <v>1639.15</v>
      </c>
      <c r="H550" s="128">
        <v>1682.47</v>
      </c>
      <c r="I550" s="128">
        <v>1761.87</v>
      </c>
      <c r="J550" s="128">
        <v>1937.4</v>
      </c>
      <c r="K550" s="128">
        <v>2051.88</v>
      </c>
      <c r="L550" s="128">
        <v>2305.98</v>
      </c>
      <c r="M550" s="128">
        <v>2315.7800000000002</v>
      </c>
      <c r="N550" s="128">
        <v>2241.54</v>
      </c>
      <c r="O550" s="128">
        <v>2266.4699999999998</v>
      </c>
      <c r="P550" s="128">
        <v>2087.12</v>
      </c>
      <c r="Q550" s="128">
        <v>2088.65</v>
      </c>
      <c r="R550" s="128">
        <v>2092.0700000000002</v>
      </c>
      <c r="S550" s="128">
        <v>2091</v>
      </c>
      <c r="T550" s="128">
        <v>2575.4899999999998</v>
      </c>
      <c r="U550" s="128">
        <v>2253.31</v>
      </c>
      <c r="V550" s="128">
        <v>2478.9899999999998</v>
      </c>
      <c r="W550" s="128">
        <v>2099.0300000000002</v>
      </c>
      <c r="X550" s="128">
        <v>1834.39</v>
      </c>
      <c r="Y550" s="128">
        <v>1774.1</v>
      </c>
      <c r="Z550" s="128">
        <v>1688.7</v>
      </c>
    </row>
    <row r="551" spans="2:26" x14ac:dyDescent="0.3">
      <c r="B551" s="127">
        <v>15</v>
      </c>
      <c r="C551" s="128">
        <v>1678.32</v>
      </c>
      <c r="D551" s="128">
        <v>1648.21</v>
      </c>
      <c r="E551" s="128">
        <v>1672.64</v>
      </c>
      <c r="F551" s="128">
        <v>1716.51</v>
      </c>
      <c r="G551" s="128">
        <v>1720.78</v>
      </c>
      <c r="H551" s="128">
        <v>1753.43</v>
      </c>
      <c r="I551" s="128">
        <v>1854.92</v>
      </c>
      <c r="J551" s="128">
        <v>2042.43</v>
      </c>
      <c r="K551" s="128">
        <v>2308.9699999999998</v>
      </c>
      <c r="L551" s="128">
        <v>2376.89</v>
      </c>
      <c r="M551" s="128">
        <v>2368.88</v>
      </c>
      <c r="N551" s="128">
        <v>2397.5500000000002</v>
      </c>
      <c r="O551" s="128">
        <v>2404.48</v>
      </c>
      <c r="P551" s="128">
        <v>2459.4299999999998</v>
      </c>
      <c r="Q551" s="128">
        <v>2504.66</v>
      </c>
      <c r="R551" s="128">
        <v>2622.34</v>
      </c>
      <c r="S551" s="128">
        <v>2607.25</v>
      </c>
      <c r="T551" s="128">
        <v>2715.19</v>
      </c>
      <c r="U551" s="128">
        <v>2716.5</v>
      </c>
      <c r="V551" s="128">
        <v>2721.62</v>
      </c>
      <c r="W551" s="128">
        <v>2415.23</v>
      </c>
      <c r="X551" s="128">
        <v>2165.12</v>
      </c>
      <c r="Y551" s="128">
        <v>1824.57</v>
      </c>
      <c r="Z551" s="128">
        <v>1775.63</v>
      </c>
    </row>
    <row r="552" spans="2:26" x14ac:dyDescent="0.3">
      <c r="B552" s="127">
        <v>16</v>
      </c>
      <c r="C552" s="128">
        <v>1702.55</v>
      </c>
      <c r="D552" s="128">
        <v>1675.4</v>
      </c>
      <c r="E552" s="128">
        <v>1709.55</v>
      </c>
      <c r="F552" s="128">
        <v>1746.75</v>
      </c>
      <c r="G552" s="128">
        <v>1751.99</v>
      </c>
      <c r="H552" s="128">
        <v>1798.83</v>
      </c>
      <c r="I552" s="128">
        <v>1857.79</v>
      </c>
      <c r="J552" s="128">
        <v>1957.5</v>
      </c>
      <c r="K552" s="128">
        <v>2156.25</v>
      </c>
      <c r="L552" s="128">
        <v>2307.17</v>
      </c>
      <c r="M552" s="128">
        <v>2155.86</v>
      </c>
      <c r="N552" s="128">
        <v>2153.88</v>
      </c>
      <c r="O552" s="128">
        <v>2310.6999999999998</v>
      </c>
      <c r="P552" s="128">
        <v>2293.46</v>
      </c>
      <c r="Q552" s="128">
        <v>2436.23</v>
      </c>
      <c r="R552" s="128">
        <v>2388.39</v>
      </c>
      <c r="S552" s="128">
        <v>2404.66</v>
      </c>
      <c r="T552" s="128">
        <v>2430.4</v>
      </c>
      <c r="U552" s="128">
        <v>2385.15</v>
      </c>
      <c r="V552" s="128">
        <v>2376.65</v>
      </c>
      <c r="W552" s="128">
        <v>2117.5500000000002</v>
      </c>
      <c r="X552" s="128">
        <v>1822.97</v>
      </c>
      <c r="Y552" s="128">
        <v>1781.56</v>
      </c>
      <c r="Z552" s="128">
        <v>1751.95</v>
      </c>
    </row>
    <row r="553" spans="2:26" x14ac:dyDescent="0.3">
      <c r="B553" s="127">
        <v>17</v>
      </c>
      <c r="C553" s="128">
        <v>1756.62</v>
      </c>
      <c r="D553" s="128">
        <v>1730.95</v>
      </c>
      <c r="E553" s="128">
        <v>1725.55</v>
      </c>
      <c r="F553" s="128">
        <v>1727.04</v>
      </c>
      <c r="G553" s="128">
        <v>1708.87</v>
      </c>
      <c r="H553" s="128">
        <v>1730.65</v>
      </c>
      <c r="I553" s="128">
        <v>1778.9</v>
      </c>
      <c r="J553" s="128">
        <v>1957.81</v>
      </c>
      <c r="K553" s="128">
        <v>2297.2800000000002</v>
      </c>
      <c r="L553" s="128">
        <v>2402.48</v>
      </c>
      <c r="M553" s="128">
        <v>1920.14</v>
      </c>
      <c r="N553" s="128">
        <v>2333.85</v>
      </c>
      <c r="O553" s="128">
        <v>2441.4699999999998</v>
      </c>
      <c r="P553" s="128">
        <v>2349.83</v>
      </c>
      <c r="Q553" s="128">
        <v>2739.3</v>
      </c>
      <c r="R553" s="128">
        <v>2736.32</v>
      </c>
      <c r="S553" s="128">
        <v>2736.55</v>
      </c>
      <c r="T553" s="128">
        <v>2735.07</v>
      </c>
      <c r="U553" s="128">
        <v>2727.12</v>
      </c>
      <c r="V553" s="128">
        <v>2645.98</v>
      </c>
      <c r="W553" s="128">
        <v>2593.71</v>
      </c>
      <c r="X553" s="128">
        <v>2316.56</v>
      </c>
      <c r="Y553" s="128">
        <v>1986.98</v>
      </c>
      <c r="Z553" s="128">
        <v>1786.92</v>
      </c>
    </row>
    <row r="554" spans="2:26" x14ac:dyDescent="0.3">
      <c r="B554" s="127">
        <v>18</v>
      </c>
      <c r="C554" s="128">
        <v>1776.81</v>
      </c>
      <c r="D554" s="128">
        <v>1697.45</v>
      </c>
      <c r="E554" s="128">
        <v>1677.09</v>
      </c>
      <c r="F554" s="128">
        <v>1683.44</v>
      </c>
      <c r="G554" s="128">
        <v>1679.8</v>
      </c>
      <c r="H554" s="128">
        <v>1686.93</v>
      </c>
      <c r="I554" s="128">
        <v>1773.27</v>
      </c>
      <c r="J554" s="128">
        <v>1874.58</v>
      </c>
      <c r="K554" s="128">
        <v>2094.96</v>
      </c>
      <c r="L554" s="128">
        <v>2396.44</v>
      </c>
      <c r="M554" s="128">
        <v>2399.2800000000002</v>
      </c>
      <c r="N554" s="128">
        <v>2395.25</v>
      </c>
      <c r="O554" s="128">
        <v>2384.04</v>
      </c>
      <c r="P554" s="128">
        <v>2393.87</v>
      </c>
      <c r="Q554" s="128">
        <v>2739.28</v>
      </c>
      <c r="R554" s="128">
        <v>2734.99</v>
      </c>
      <c r="S554" s="128">
        <v>2753.18</v>
      </c>
      <c r="T554" s="128">
        <v>2753.18</v>
      </c>
      <c r="U554" s="128">
        <v>2743.52</v>
      </c>
      <c r="V554" s="128">
        <v>2575.31</v>
      </c>
      <c r="W554" s="128">
        <v>2383.7800000000002</v>
      </c>
      <c r="X554" s="128">
        <v>1995.39</v>
      </c>
      <c r="Y554" s="128">
        <v>1880.03</v>
      </c>
      <c r="Z554" s="128">
        <v>1737.43</v>
      </c>
    </row>
    <row r="555" spans="2:26" x14ac:dyDescent="0.3">
      <c r="B555" s="127">
        <v>19</v>
      </c>
      <c r="C555" s="128">
        <v>1694.72</v>
      </c>
      <c r="D555" s="128">
        <v>1645.98</v>
      </c>
      <c r="E555" s="128">
        <v>1687.6</v>
      </c>
      <c r="F555" s="128">
        <v>1780.09</v>
      </c>
      <c r="G555" s="128">
        <v>1736.02</v>
      </c>
      <c r="H555" s="128">
        <v>1789.9</v>
      </c>
      <c r="I555" s="128">
        <v>1806.39</v>
      </c>
      <c r="J555" s="128">
        <v>1943.07</v>
      </c>
      <c r="K555" s="128">
        <v>2050.0100000000002</v>
      </c>
      <c r="L555" s="128">
        <v>2074.7199999999998</v>
      </c>
      <c r="M555" s="128">
        <v>2065.02</v>
      </c>
      <c r="N555" s="128">
        <v>2065.69</v>
      </c>
      <c r="O555" s="128">
        <v>2043.16</v>
      </c>
      <c r="P555" s="128">
        <v>1870.11</v>
      </c>
      <c r="Q555" s="128">
        <v>2372.9499999999998</v>
      </c>
      <c r="R555" s="128">
        <v>2290.9899999999998</v>
      </c>
      <c r="S555" s="128">
        <v>2328.21</v>
      </c>
      <c r="T555" s="128">
        <v>2375.06</v>
      </c>
      <c r="U555" s="128">
        <v>2076.9</v>
      </c>
      <c r="V555" s="128">
        <v>1804.95</v>
      </c>
      <c r="W555" s="128">
        <v>1789.93</v>
      </c>
      <c r="X555" s="128">
        <v>1741.34</v>
      </c>
      <c r="Y555" s="128">
        <v>1659.96</v>
      </c>
      <c r="Z555" s="128">
        <v>1600.68</v>
      </c>
    </row>
    <row r="556" spans="2:26" x14ac:dyDescent="0.3">
      <c r="B556" s="127">
        <v>20</v>
      </c>
      <c r="C556" s="128">
        <v>1509.8</v>
      </c>
      <c r="D556" s="128">
        <v>1484.17</v>
      </c>
      <c r="E556" s="128">
        <v>1495.38</v>
      </c>
      <c r="F556" s="128">
        <v>1540.82</v>
      </c>
      <c r="G556" s="128">
        <v>1581.22</v>
      </c>
      <c r="H556" s="128">
        <v>1579.57</v>
      </c>
      <c r="I556" s="128">
        <v>1738.3</v>
      </c>
      <c r="J556" s="128">
        <v>1880.92</v>
      </c>
      <c r="K556" s="128">
        <v>1968.65</v>
      </c>
      <c r="L556" s="128">
        <v>1996.12</v>
      </c>
      <c r="M556" s="128">
        <v>1989.74</v>
      </c>
      <c r="N556" s="128">
        <v>1980.51</v>
      </c>
      <c r="O556" s="128">
        <v>1988.43</v>
      </c>
      <c r="P556" s="128">
        <v>1969.76</v>
      </c>
      <c r="Q556" s="128">
        <v>1981.85</v>
      </c>
      <c r="R556" s="128">
        <v>2172.79</v>
      </c>
      <c r="S556" s="128">
        <v>2172.42</v>
      </c>
      <c r="T556" s="128">
        <v>2166.5300000000002</v>
      </c>
      <c r="U556" s="128">
        <v>1957.16</v>
      </c>
      <c r="V556" s="128">
        <v>1835.46</v>
      </c>
      <c r="W556" s="128">
        <v>1832.82</v>
      </c>
      <c r="X556" s="128">
        <v>1742.98</v>
      </c>
      <c r="Y556" s="128">
        <v>1685.03</v>
      </c>
      <c r="Z556" s="128">
        <v>1642.43</v>
      </c>
    </row>
    <row r="557" spans="2:26" x14ac:dyDescent="0.3">
      <c r="B557" s="127">
        <v>21</v>
      </c>
      <c r="C557" s="128">
        <v>1633.59</v>
      </c>
      <c r="D557" s="128">
        <v>1610.39</v>
      </c>
      <c r="E557" s="128">
        <v>1597.23</v>
      </c>
      <c r="F557" s="128">
        <v>1653.71</v>
      </c>
      <c r="G557" s="128">
        <v>1681.68</v>
      </c>
      <c r="H557" s="128">
        <v>1784.31</v>
      </c>
      <c r="I557" s="128">
        <v>1867.43</v>
      </c>
      <c r="J557" s="128">
        <v>1961.53</v>
      </c>
      <c r="K557" s="128">
        <v>2080.5300000000002</v>
      </c>
      <c r="L557" s="128">
        <v>2177.83</v>
      </c>
      <c r="M557" s="128">
        <v>2335.0100000000002</v>
      </c>
      <c r="N557" s="128">
        <v>2294.02</v>
      </c>
      <c r="O557" s="128">
        <v>2288.52</v>
      </c>
      <c r="P557" s="128">
        <v>2256.81</v>
      </c>
      <c r="Q557" s="128">
        <v>2267.52</v>
      </c>
      <c r="R557" s="128">
        <v>2438.31</v>
      </c>
      <c r="S557" s="128">
        <v>2449.31</v>
      </c>
      <c r="T557" s="128">
        <v>2451.91</v>
      </c>
      <c r="U557" s="128">
        <v>2302.08</v>
      </c>
      <c r="V557" s="128">
        <v>1955.26</v>
      </c>
      <c r="W557" s="128">
        <v>1908.39</v>
      </c>
      <c r="X557" s="128">
        <v>1837.48</v>
      </c>
      <c r="Y557" s="128">
        <v>1780.88</v>
      </c>
      <c r="Z557" s="128">
        <v>1650.85</v>
      </c>
    </row>
    <row r="558" spans="2:26" x14ac:dyDescent="0.3">
      <c r="B558" s="127">
        <v>22</v>
      </c>
      <c r="C558" s="128">
        <v>1600.27</v>
      </c>
      <c r="D558" s="128">
        <v>1502.5</v>
      </c>
      <c r="E558" s="128">
        <v>1527.42</v>
      </c>
      <c r="F558" s="128">
        <v>1636.7</v>
      </c>
      <c r="G558" s="128">
        <v>1717.01</v>
      </c>
      <c r="H558" s="128">
        <v>1664.58</v>
      </c>
      <c r="I558" s="128">
        <v>1805.29</v>
      </c>
      <c r="J558" s="128">
        <v>1912.66</v>
      </c>
      <c r="K558" s="128">
        <v>2028.52</v>
      </c>
      <c r="L558" s="128">
        <v>2039.05</v>
      </c>
      <c r="M558" s="128">
        <v>2010.7</v>
      </c>
      <c r="N558" s="128">
        <v>2018.77</v>
      </c>
      <c r="O558" s="128">
        <v>2010.09</v>
      </c>
      <c r="P558" s="128">
        <v>2004.89</v>
      </c>
      <c r="Q558" s="128">
        <v>2004.29</v>
      </c>
      <c r="R558" s="128">
        <v>2226.94</v>
      </c>
      <c r="S558" s="128">
        <v>2251.13</v>
      </c>
      <c r="T558" s="128">
        <v>2494.0700000000002</v>
      </c>
      <c r="U558" s="128">
        <v>2130.4899999999998</v>
      </c>
      <c r="V558" s="128">
        <v>2022.71</v>
      </c>
      <c r="W558" s="128">
        <v>1933.77</v>
      </c>
      <c r="X558" s="128">
        <v>1795.42</v>
      </c>
      <c r="Y558" s="128">
        <v>1694.44</v>
      </c>
      <c r="Z558" s="128">
        <v>1627.97</v>
      </c>
    </row>
    <row r="559" spans="2:26" x14ac:dyDescent="0.3">
      <c r="B559" s="127">
        <v>23</v>
      </c>
      <c r="C559" s="128">
        <v>1566.33</v>
      </c>
      <c r="D559" s="128">
        <v>1546.29</v>
      </c>
      <c r="E559" s="128">
        <v>1548.58</v>
      </c>
      <c r="F559" s="128">
        <v>1603.78</v>
      </c>
      <c r="G559" s="128">
        <v>1643.5</v>
      </c>
      <c r="H559" s="128">
        <v>1692.93</v>
      </c>
      <c r="I559" s="128">
        <v>1794.14</v>
      </c>
      <c r="J559" s="128">
        <v>1853.55</v>
      </c>
      <c r="K559" s="128">
        <v>1908.22</v>
      </c>
      <c r="L559" s="128">
        <v>1963.48</v>
      </c>
      <c r="M559" s="128">
        <v>1954.83</v>
      </c>
      <c r="N559" s="128">
        <v>1950.38</v>
      </c>
      <c r="O559" s="128">
        <v>1944.4</v>
      </c>
      <c r="P559" s="128">
        <v>1921.71</v>
      </c>
      <c r="Q559" s="128">
        <v>1916.51</v>
      </c>
      <c r="R559" s="128">
        <v>2078.59</v>
      </c>
      <c r="S559" s="128">
        <v>2047.87</v>
      </c>
      <c r="T559" s="128">
        <v>2027.72</v>
      </c>
      <c r="U559" s="128">
        <v>2084.12</v>
      </c>
      <c r="V559" s="128">
        <v>1972.64</v>
      </c>
      <c r="W559" s="128">
        <v>1908.53</v>
      </c>
      <c r="X559" s="128">
        <v>1806.01</v>
      </c>
      <c r="Y559" s="128">
        <v>1660.77</v>
      </c>
      <c r="Z559" s="128">
        <v>1661.43</v>
      </c>
    </row>
    <row r="560" spans="2:26" x14ac:dyDescent="0.3">
      <c r="B560" s="127">
        <v>24</v>
      </c>
      <c r="C560" s="128">
        <v>1749.37</v>
      </c>
      <c r="D560" s="128">
        <v>1716.51</v>
      </c>
      <c r="E560" s="128">
        <v>1720.56</v>
      </c>
      <c r="F560" s="128">
        <v>1732.1</v>
      </c>
      <c r="G560" s="128">
        <v>1732.91</v>
      </c>
      <c r="H560" s="128">
        <v>1761.11</v>
      </c>
      <c r="I560" s="128">
        <v>1778.59</v>
      </c>
      <c r="J560" s="128">
        <v>1892.37</v>
      </c>
      <c r="K560" s="128">
        <v>1982.42</v>
      </c>
      <c r="L560" s="128">
        <v>2037.5</v>
      </c>
      <c r="M560" s="128">
        <v>2035.79</v>
      </c>
      <c r="N560" s="128">
        <v>2035.92</v>
      </c>
      <c r="O560" s="128">
        <v>2030.59</v>
      </c>
      <c r="P560" s="128">
        <v>2033.59</v>
      </c>
      <c r="Q560" s="128">
        <v>2069.25</v>
      </c>
      <c r="R560" s="128">
        <v>2194.0500000000002</v>
      </c>
      <c r="S560" s="128">
        <v>2324.65</v>
      </c>
      <c r="T560" s="128">
        <v>2316.98</v>
      </c>
      <c r="U560" s="128">
        <v>2068.92</v>
      </c>
      <c r="V560" s="128">
        <v>1980.64</v>
      </c>
      <c r="W560" s="128">
        <v>1937.99</v>
      </c>
      <c r="X560" s="128">
        <v>1841.98</v>
      </c>
      <c r="Y560" s="128">
        <v>1778.13</v>
      </c>
      <c r="Z560" s="128">
        <v>1720.11</v>
      </c>
    </row>
    <row r="561" spans="2:26" x14ac:dyDescent="0.3">
      <c r="B561" s="127">
        <v>25</v>
      </c>
      <c r="C561" s="128">
        <v>1578.08</v>
      </c>
      <c r="D561" s="128">
        <v>1714.06</v>
      </c>
      <c r="E561" s="128">
        <v>1693.48</v>
      </c>
      <c r="F561" s="128">
        <v>1722.06</v>
      </c>
      <c r="G561" s="128">
        <v>1715.76</v>
      </c>
      <c r="H561" s="128">
        <v>1739.2</v>
      </c>
      <c r="I561" s="128">
        <v>1781.85</v>
      </c>
      <c r="J561" s="128">
        <v>1814.35</v>
      </c>
      <c r="K561" s="128">
        <v>1867.26</v>
      </c>
      <c r="L561" s="128">
        <v>1909.35</v>
      </c>
      <c r="M561" s="128">
        <v>1958.45</v>
      </c>
      <c r="N561" s="128">
        <v>1969.43</v>
      </c>
      <c r="O561" s="128">
        <v>1952.38</v>
      </c>
      <c r="P561" s="128">
        <v>1949.09</v>
      </c>
      <c r="Q561" s="128">
        <v>1958.57</v>
      </c>
      <c r="R561" s="128">
        <v>2039.43</v>
      </c>
      <c r="S561" s="128">
        <v>2190.4699999999998</v>
      </c>
      <c r="T561" s="128">
        <v>2196.85</v>
      </c>
      <c r="U561" s="128">
        <v>2028.9</v>
      </c>
      <c r="V561" s="128">
        <v>1904.03</v>
      </c>
      <c r="W561" s="128">
        <v>1867.78</v>
      </c>
      <c r="X561" s="128">
        <v>1839</v>
      </c>
      <c r="Y561" s="128">
        <v>1791.51</v>
      </c>
      <c r="Z561" s="128">
        <v>1761.78</v>
      </c>
    </row>
    <row r="562" spans="2:26" x14ac:dyDescent="0.3">
      <c r="B562" s="127">
        <v>26</v>
      </c>
      <c r="C562" s="128">
        <v>1704.79</v>
      </c>
      <c r="D562" s="128">
        <v>1701.43</v>
      </c>
      <c r="E562" s="128">
        <v>1713.58</v>
      </c>
      <c r="F562" s="128">
        <v>1797.94</v>
      </c>
      <c r="G562" s="128">
        <v>1809.47</v>
      </c>
      <c r="H562" s="128">
        <v>1819.6</v>
      </c>
      <c r="I562" s="128">
        <v>1846.73</v>
      </c>
      <c r="J562" s="128">
        <v>1910.94</v>
      </c>
      <c r="K562" s="128">
        <v>1951.4</v>
      </c>
      <c r="L562" s="128">
        <v>1968.68</v>
      </c>
      <c r="M562" s="128">
        <v>1966.13</v>
      </c>
      <c r="N562" s="128">
        <v>1972.66</v>
      </c>
      <c r="O562" s="128">
        <v>1972.86</v>
      </c>
      <c r="P562" s="128">
        <v>1969.15</v>
      </c>
      <c r="Q562" s="128">
        <v>1976.11</v>
      </c>
      <c r="R562" s="128">
        <v>2203.2800000000002</v>
      </c>
      <c r="S562" s="128">
        <v>2305.6</v>
      </c>
      <c r="T562" s="128">
        <v>2463.8200000000002</v>
      </c>
      <c r="U562" s="128">
        <v>2486.8200000000002</v>
      </c>
      <c r="V562" s="128">
        <v>2134.2600000000002</v>
      </c>
      <c r="W562" s="128">
        <v>1998.83</v>
      </c>
      <c r="X562" s="128">
        <v>1919.06</v>
      </c>
      <c r="Y562" s="128">
        <v>1817.18</v>
      </c>
      <c r="Z562" s="128">
        <v>1813.48</v>
      </c>
    </row>
    <row r="563" spans="2:26" x14ac:dyDescent="0.3">
      <c r="B563" s="127">
        <v>27</v>
      </c>
      <c r="C563" s="128">
        <v>1780.97</v>
      </c>
      <c r="D563" s="128">
        <v>1765.31</v>
      </c>
      <c r="E563" s="128">
        <v>1805.99</v>
      </c>
      <c r="F563" s="128">
        <v>1818.08</v>
      </c>
      <c r="G563" s="128">
        <v>1842.13</v>
      </c>
      <c r="H563" s="128">
        <v>1845.41</v>
      </c>
      <c r="I563" s="128">
        <v>1865.57</v>
      </c>
      <c r="J563" s="128">
        <v>1934.74</v>
      </c>
      <c r="K563" s="128">
        <v>1996.53</v>
      </c>
      <c r="L563" s="128">
        <v>2010.42</v>
      </c>
      <c r="M563" s="128">
        <v>1998.62</v>
      </c>
      <c r="N563" s="128">
        <v>1996.24</v>
      </c>
      <c r="O563" s="128">
        <v>1986.66</v>
      </c>
      <c r="P563" s="128">
        <v>2011.83</v>
      </c>
      <c r="Q563" s="128">
        <v>2068.1</v>
      </c>
      <c r="R563" s="128">
        <v>2216.2399999999998</v>
      </c>
      <c r="S563" s="128">
        <v>2323.86</v>
      </c>
      <c r="T563" s="128">
        <v>2075.8200000000002</v>
      </c>
      <c r="U563" s="128">
        <v>2053.25</v>
      </c>
      <c r="V563" s="128">
        <v>2007.42</v>
      </c>
      <c r="W563" s="128">
        <v>1894.31</v>
      </c>
      <c r="X563" s="128">
        <v>1870.08</v>
      </c>
      <c r="Y563" s="128">
        <v>1817.56</v>
      </c>
      <c r="Z563" s="128">
        <v>1792.5</v>
      </c>
    </row>
    <row r="564" spans="2:26" x14ac:dyDescent="0.3">
      <c r="B564" s="127">
        <v>28</v>
      </c>
      <c r="C564" s="128">
        <v>1662.52</v>
      </c>
      <c r="D564" s="128">
        <v>1640.43</v>
      </c>
      <c r="E564" s="128">
        <v>1640.14</v>
      </c>
      <c r="F564" s="128">
        <v>1698.26</v>
      </c>
      <c r="G564" s="128">
        <v>1700.2</v>
      </c>
      <c r="H564" s="128">
        <v>1812.95</v>
      </c>
      <c r="I564" s="128">
        <v>1820.84</v>
      </c>
      <c r="J564" s="128">
        <v>1912.97</v>
      </c>
      <c r="K564" s="128">
        <v>1993.28</v>
      </c>
      <c r="L564" s="128">
        <v>2006.49</v>
      </c>
      <c r="M564" s="128">
        <v>2001.07</v>
      </c>
      <c r="N564" s="128">
        <v>2032</v>
      </c>
      <c r="O564" s="128">
        <v>2041.13</v>
      </c>
      <c r="P564" s="128">
        <v>1917.75</v>
      </c>
      <c r="Q564" s="128">
        <v>1950.09</v>
      </c>
      <c r="R564" s="128">
        <v>2062.2399999999998</v>
      </c>
      <c r="S564" s="128">
        <v>2198.63</v>
      </c>
      <c r="T564" s="128">
        <v>2064.35</v>
      </c>
      <c r="U564" s="128">
        <v>1993.68</v>
      </c>
      <c r="V564" s="128">
        <v>1888.7</v>
      </c>
      <c r="W564" s="128">
        <v>1852.28</v>
      </c>
      <c r="X564" s="128">
        <v>1812.63</v>
      </c>
      <c r="Y564" s="128">
        <v>1731.02</v>
      </c>
      <c r="Z564" s="128">
        <v>1716.9</v>
      </c>
    </row>
    <row r="565" spans="2:26" x14ac:dyDescent="0.3">
      <c r="B565" s="127">
        <v>29</v>
      </c>
      <c r="C565" s="128">
        <v>1709.31</v>
      </c>
      <c r="D565" s="128">
        <v>1695.09</v>
      </c>
      <c r="E565" s="128">
        <v>1720.26</v>
      </c>
      <c r="F565" s="128">
        <v>1779.13</v>
      </c>
      <c r="G565" s="128">
        <v>1790.64</v>
      </c>
      <c r="H565" s="128">
        <v>1813.53</v>
      </c>
      <c r="I565" s="128">
        <v>1829.32</v>
      </c>
      <c r="J565" s="128">
        <v>1906.07</v>
      </c>
      <c r="K565" s="128">
        <v>1923.16</v>
      </c>
      <c r="L565" s="128">
        <v>1976.01</v>
      </c>
      <c r="M565" s="128">
        <v>1959.26</v>
      </c>
      <c r="N565" s="128">
        <v>1961.77</v>
      </c>
      <c r="O565" s="128">
        <v>1949.76</v>
      </c>
      <c r="P565" s="128">
        <v>1953.36</v>
      </c>
      <c r="Q565" s="128">
        <v>1958.69</v>
      </c>
      <c r="R565" s="128">
        <v>2078.64</v>
      </c>
      <c r="S565" s="128">
        <v>2360.61</v>
      </c>
      <c r="T565" s="128">
        <v>2404.5700000000002</v>
      </c>
      <c r="U565" s="128">
        <v>2290.9299999999998</v>
      </c>
      <c r="V565" s="128">
        <v>1964.01</v>
      </c>
      <c r="W565" s="128">
        <v>1864.49</v>
      </c>
      <c r="X565" s="128">
        <v>1821.86</v>
      </c>
      <c r="Y565" s="128">
        <v>1770.19</v>
      </c>
      <c r="Z565" s="128">
        <v>1706.84</v>
      </c>
    </row>
    <row r="566" spans="2:26" ht="16.5" customHeight="1" x14ac:dyDescent="0.3">
      <c r="B566" s="127">
        <v>30</v>
      </c>
      <c r="C566" s="128">
        <v>1714.35</v>
      </c>
      <c r="D566" s="128">
        <v>1726.8</v>
      </c>
      <c r="E566" s="128">
        <v>1757.34</v>
      </c>
      <c r="F566" s="128">
        <v>1791.45</v>
      </c>
      <c r="G566" s="128">
        <v>1795.51</v>
      </c>
      <c r="H566" s="128">
        <v>1819.83</v>
      </c>
      <c r="I566" s="128">
        <v>1847.3</v>
      </c>
      <c r="J566" s="128">
        <v>1890.76</v>
      </c>
      <c r="K566" s="128">
        <v>1958.06</v>
      </c>
      <c r="L566" s="128">
        <v>1992.88</v>
      </c>
      <c r="M566" s="128">
        <v>2002.2</v>
      </c>
      <c r="N566" s="128">
        <v>2064.35</v>
      </c>
      <c r="O566" s="128">
        <v>1996.69</v>
      </c>
      <c r="P566" s="128">
        <v>1996.12</v>
      </c>
      <c r="Q566" s="128">
        <v>2009.34</v>
      </c>
      <c r="R566" s="128">
        <v>2044.29</v>
      </c>
      <c r="S566" s="128">
        <v>2367.85</v>
      </c>
      <c r="T566" s="128">
        <v>2375.63</v>
      </c>
      <c r="U566" s="128">
        <v>2052.21</v>
      </c>
      <c r="V566" s="128">
        <v>2023.86</v>
      </c>
      <c r="W566" s="128">
        <v>1954.05</v>
      </c>
      <c r="X566" s="128">
        <v>1873.82</v>
      </c>
      <c r="Y566" s="128">
        <v>1832.35</v>
      </c>
      <c r="Z566" s="128">
        <v>1822.53</v>
      </c>
    </row>
    <row r="567" spans="2:26" x14ac:dyDescent="0.3">
      <c r="B567" s="130">
        <v>31</v>
      </c>
      <c r="C567" s="128">
        <v>1825.69</v>
      </c>
      <c r="D567" s="128">
        <v>1813.69</v>
      </c>
      <c r="E567" s="128">
        <v>1820.98</v>
      </c>
      <c r="F567" s="128">
        <v>1823.01</v>
      </c>
      <c r="G567" s="128">
        <v>1825.41</v>
      </c>
      <c r="H567" s="128">
        <v>1853.65</v>
      </c>
      <c r="I567" s="128">
        <v>1936.32</v>
      </c>
      <c r="J567" s="128">
        <v>1979.47</v>
      </c>
      <c r="K567" s="128">
        <v>2000.97</v>
      </c>
      <c r="L567" s="128">
        <v>2083.65</v>
      </c>
      <c r="M567" s="128">
        <v>2122.54</v>
      </c>
      <c r="N567" s="128">
        <v>2119.16</v>
      </c>
      <c r="O567" s="128">
        <v>2106.56</v>
      </c>
      <c r="P567" s="128">
        <v>2140.44</v>
      </c>
      <c r="Q567" s="128">
        <v>2124.52</v>
      </c>
      <c r="R567" s="128">
        <v>2217.7199999999998</v>
      </c>
      <c r="S567" s="128">
        <v>2437.91</v>
      </c>
      <c r="T567" s="128">
        <v>2471.13</v>
      </c>
      <c r="U567" s="128">
        <v>2334.9899999999998</v>
      </c>
      <c r="V567" s="128">
        <v>2141.9699999999998</v>
      </c>
      <c r="W567" s="128">
        <v>2093.6</v>
      </c>
      <c r="X567" s="128">
        <v>1938.32</v>
      </c>
      <c r="Y567" s="128">
        <v>1869.16</v>
      </c>
      <c r="Z567" s="128">
        <v>1829.76</v>
      </c>
    </row>
    <row r="568" spans="2:26" x14ac:dyDescent="0.3">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c r="X568" s="108"/>
      <c r="Y568" s="108"/>
      <c r="Z568" s="108"/>
    </row>
    <row r="569" spans="2:26" x14ac:dyDescent="0.3">
      <c r="B569" s="157" t="s">
        <v>67</v>
      </c>
      <c r="C569" s="131" t="s">
        <v>68</v>
      </c>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3"/>
    </row>
    <row r="570" spans="2:26" x14ac:dyDescent="0.3">
      <c r="B570" s="100" t="s">
        <v>64</v>
      </c>
      <c r="C570" s="88">
        <v>0</v>
      </c>
      <c r="D570" s="88">
        <v>4.1666666666666664E-2</v>
      </c>
      <c r="E570" s="88">
        <v>8.3333333333333329E-2</v>
      </c>
      <c r="F570" s="88">
        <v>0.125</v>
      </c>
      <c r="G570" s="88">
        <v>0.16666666666666666</v>
      </c>
      <c r="H570" s="88">
        <v>0.20833333333333334</v>
      </c>
      <c r="I570" s="88">
        <v>0.25</v>
      </c>
      <c r="J570" s="88">
        <v>0.29166666666666669</v>
      </c>
      <c r="K570" s="88">
        <v>0.33333333333333331</v>
      </c>
      <c r="L570" s="88">
        <v>0.375</v>
      </c>
      <c r="M570" s="88">
        <v>0.41666666666666669</v>
      </c>
      <c r="N570" s="88">
        <v>0.45833333333333331</v>
      </c>
      <c r="O570" s="88">
        <v>0.5</v>
      </c>
      <c r="P570" s="88">
        <v>0.54166666666666663</v>
      </c>
      <c r="Q570" s="88">
        <v>0.58333333333333337</v>
      </c>
      <c r="R570" s="88">
        <v>0.625</v>
      </c>
      <c r="S570" s="88">
        <v>0.66666666666666663</v>
      </c>
      <c r="T570" s="88">
        <v>0.70833333333333337</v>
      </c>
      <c r="U570" s="88">
        <v>0.75</v>
      </c>
      <c r="V570" s="88">
        <v>0.79166666666666663</v>
      </c>
      <c r="W570" s="88">
        <v>0.83333333333333337</v>
      </c>
      <c r="X570" s="88">
        <v>0.875</v>
      </c>
      <c r="Y570" s="88">
        <v>0.91666666666666663</v>
      </c>
      <c r="Z570" s="88">
        <v>0.95833333333333337</v>
      </c>
    </row>
    <row r="571" spans="2:26" x14ac:dyDescent="0.3">
      <c r="B571" s="102"/>
      <c r="C571" s="89" t="s">
        <v>65</v>
      </c>
      <c r="D571" s="89" t="s">
        <v>65</v>
      </c>
      <c r="E571" s="89" t="s">
        <v>65</v>
      </c>
      <c r="F571" s="89" t="s">
        <v>65</v>
      </c>
      <c r="G571" s="89" t="s">
        <v>65</v>
      </c>
      <c r="H571" s="89" t="s">
        <v>65</v>
      </c>
      <c r="I571" s="89" t="s">
        <v>65</v>
      </c>
      <c r="J571" s="89" t="s">
        <v>65</v>
      </c>
      <c r="K571" s="89" t="s">
        <v>65</v>
      </c>
      <c r="L571" s="89" t="s">
        <v>65</v>
      </c>
      <c r="M571" s="89" t="s">
        <v>65</v>
      </c>
      <c r="N571" s="89" t="s">
        <v>65</v>
      </c>
      <c r="O571" s="89" t="s">
        <v>65</v>
      </c>
      <c r="P571" s="89" t="s">
        <v>65</v>
      </c>
      <c r="Q571" s="89" t="s">
        <v>65</v>
      </c>
      <c r="R571" s="89" t="s">
        <v>65</v>
      </c>
      <c r="S571" s="89" t="s">
        <v>65</v>
      </c>
      <c r="T571" s="89" t="s">
        <v>65</v>
      </c>
      <c r="U571" s="89" t="s">
        <v>65</v>
      </c>
      <c r="V571" s="89" t="s">
        <v>65</v>
      </c>
      <c r="W571" s="89" t="s">
        <v>65</v>
      </c>
      <c r="X571" s="89" t="s">
        <v>65</v>
      </c>
      <c r="Y571" s="89" t="s">
        <v>65</v>
      </c>
      <c r="Z571" s="89" t="s">
        <v>66</v>
      </c>
    </row>
    <row r="572" spans="2:26" x14ac:dyDescent="0.3">
      <c r="B572" s="104"/>
      <c r="C572" s="90">
        <v>4.1666666666666664E-2</v>
      </c>
      <c r="D572" s="90">
        <v>8.3333333333333329E-2</v>
      </c>
      <c r="E572" s="90">
        <v>0.125</v>
      </c>
      <c r="F572" s="90">
        <v>0.16666666666666666</v>
      </c>
      <c r="G572" s="90">
        <v>0.20833333333333334</v>
      </c>
      <c r="H572" s="90">
        <v>0.25</v>
      </c>
      <c r="I572" s="90">
        <v>0.29166666666666669</v>
      </c>
      <c r="J572" s="90">
        <v>0.33333333333333331</v>
      </c>
      <c r="K572" s="90">
        <v>0.375</v>
      </c>
      <c r="L572" s="90">
        <v>0.41666666666666669</v>
      </c>
      <c r="M572" s="90">
        <v>0.45833333333333331</v>
      </c>
      <c r="N572" s="90">
        <v>0.5</v>
      </c>
      <c r="O572" s="90">
        <v>0.54166666666666663</v>
      </c>
      <c r="P572" s="90">
        <v>0.58333333333333337</v>
      </c>
      <c r="Q572" s="90">
        <v>0.625</v>
      </c>
      <c r="R572" s="90">
        <v>0.66666666666666663</v>
      </c>
      <c r="S572" s="90">
        <v>0.70833333333333337</v>
      </c>
      <c r="T572" s="90">
        <v>0.75</v>
      </c>
      <c r="U572" s="90">
        <v>0.79166666666666663</v>
      </c>
      <c r="V572" s="90">
        <v>0.83333333333333337</v>
      </c>
      <c r="W572" s="90">
        <v>0.875</v>
      </c>
      <c r="X572" s="90">
        <v>0.91666666666666663</v>
      </c>
      <c r="Y572" s="90">
        <v>0.95833333333333337</v>
      </c>
      <c r="Z572" s="90">
        <v>0</v>
      </c>
    </row>
    <row r="573" spans="2:26" x14ac:dyDescent="0.3">
      <c r="B573" s="127">
        <v>1</v>
      </c>
      <c r="C573" s="128">
        <v>1581.13</v>
      </c>
      <c r="D573" s="128">
        <v>1541.42</v>
      </c>
      <c r="E573" s="128">
        <v>1548.68</v>
      </c>
      <c r="F573" s="128">
        <v>1586.54</v>
      </c>
      <c r="G573" s="128">
        <v>1585.95</v>
      </c>
      <c r="H573" s="128">
        <v>1686.63</v>
      </c>
      <c r="I573" s="128">
        <v>1866.21</v>
      </c>
      <c r="J573" s="128">
        <v>2025.25</v>
      </c>
      <c r="K573" s="128">
        <v>2158.1999999999998</v>
      </c>
      <c r="L573" s="128">
        <v>2410.0700000000002</v>
      </c>
      <c r="M573" s="128">
        <v>2424.85</v>
      </c>
      <c r="N573" s="128">
        <v>2461.77</v>
      </c>
      <c r="O573" s="128">
        <v>2463.91</v>
      </c>
      <c r="P573" s="128">
        <v>2472.9699999999998</v>
      </c>
      <c r="Q573" s="128">
        <v>2257.8200000000002</v>
      </c>
      <c r="R573" s="128">
        <v>2213.84</v>
      </c>
      <c r="S573" s="128">
        <v>2193.9499999999998</v>
      </c>
      <c r="T573" s="128">
        <v>2373.85</v>
      </c>
      <c r="U573" s="128">
        <v>2556.25</v>
      </c>
      <c r="V573" s="128">
        <v>2516.4699999999998</v>
      </c>
      <c r="W573" s="128">
        <v>2205.5300000000002</v>
      </c>
      <c r="X573" s="128">
        <v>1919.97</v>
      </c>
      <c r="Y573" s="128">
        <v>1872.68</v>
      </c>
      <c r="Z573" s="128">
        <v>1714.57</v>
      </c>
    </row>
    <row r="574" spans="2:26" x14ac:dyDescent="0.3">
      <c r="B574" s="127">
        <v>2</v>
      </c>
      <c r="C574" s="128">
        <v>1659.7</v>
      </c>
      <c r="D574" s="128">
        <v>1602.21</v>
      </c>
      <c r="E574" s="128">
        <v>1600.09</v>
      </c>
      <c r="F574" s="128">
        <v>1643.98</v>
      </c>
      <c r="G574" s="128">
        <v>1659.17</v>
      </c>
      <c r="H574" s="128">
        <v>1712.12</v>
      </c>
      <c r="I574" s="128">
        <v>1874.06</v>
      </c>
      <c r="J574" s="128">
        <v>1975.15</v>
      </c>
      <c r="K574" s="128">
        <v>2065.33</v>
      </c>
      <c r="L574" s="128">
        <v>2217.6999999999998</v>
      </c>
      <c r="M574" s="128">
        <v>2233.61</v>
      </c>
      <c r="N574" s="128">
        <v>2234.0100000000002</v>
      </c>
      <c r="O574" s="128">
        <v>2228.3200000000002</v>
      </c>
      <c r="P574" s="128">
        <v>1968.99</v>
      </c>
      <c r="Q574" s="128">
        <v>2026.22</v>
      </c>
      <c r="R574" s="128">
        <v>1932.28</v>
      </c>
      <c r="S574" s="128">
        <v>1917.51</v>
      </c>
      <c r="T574" s="128">
        <v>2184.5300000000002</v>
      </c>
      <c r="U574" s="128">
        <v>2355.3000000000002</v>
      </c>
      <c r="V574" s="128">
        <v>2361.33</v>
      </c>
      <c r="W574" s="128">
        <v>2091.9</v>
      </c>
      <c r="X574" s="128">
        <v>1988.44</v>
      </c>
      <c r="Y574" s="128">
        <v>1869.06</v>
      </c>
      <c r="Z574" s="128">
        <v>1785.47</v>
      </c>
    </row>
    <row r="575" spans="2:26" x14ac:dyDescent="0.3">
      <c r="B575" s="127">
        <v>3</v>
      </c>
      <c r="C575" s="128">
        <v>1751.8</v>
      </c>
      <c r="D575" s="128">
        <v>1676.82</v>
      </c>
      <c r="E575" s="128">
        <v>1685.18</v>
      </c>
      <c r="F575" s="128">
        <v>1668.03</v>
      </c>
      <c r="G575" s="128">
        <v>1689.12</v>
      </c>
      <c r="H575" s="128">
        <v>1770.32</v>
      </c>
      <c r="I575" s="128">
        <v>1896.49</v>
      </c>
      <c r="J575" s="128">
        <v>2039.54</v>
      </c>
      <c r="K575" s="128">
        <v>2197.7800000000002</v>
      </c>
      <c r="L575" s="128">
        <v>2401.63</v>
      </c>
      <c r="M575" s="128">
        <v>2465.29</v>
      </c>
      <c r="N575" s="128">
        <v>2462.1</v>
      </c>
      <c r="O575" s="128">
        <v>2430.4299999999998</v>
      </c>
      <c r="P575" s="128">
        <v>2509.5300000000002</v>
      </c>
      <c r="Q575" s="128">
        <v>2518.81</v>
      </c>
      <c r="R575" s="128">
        <v>2491.34</v>
      </c>
      <c r="S575" s="128">
        <v>2450.87</v>
      </c>
      <c r="T575" s="128">
        <v>2177.62</v>
      </c>
      <c r="U575" s="128">
        <v>2387.5100000000002</v>
      </c>
      <c r="V575" s="128">
        <v>2466.5500000000002</v>
      </c>
      <c r="W575" s="128">
        <v>2078.65</v>
      </c>
      <c r="X575" s="128">
        <v>1928.79</v>
      </c>
      <c r="Y575" s="128">
        <v>1868.17</v>
      </c>
      <c r="Z575" s="128">
        <v>1780.62</v>
      </c>
    </row>
    <row r="576" spans="2:26" x14ac:dyDescent="0.3">
      <c r="B576" s="127">
        <v>4</v>
      </c>
      <c r="C576" s="128">
        <v>1760.5</v>
      </c>
      <c r="D576" s="128">
        <v>1717.79</v>
      </c>
      <c r="E576" s="128">
        <v>1719.85</v>
      </c>
      <c r="F576" s="128">
        <v>1706.79</v>
      </c>
      <c r="G576" s="128">
        <v>1683.83</v>
      </c>
      <c r="H576" s="128">
        <v>1722.17</v>
      </c>
      <c r="I576" s="128">
        <v>1744.14</v>
      </c>
      <c r="J576" s="128">
        <v>1845.11</v>
      </c>
      <c r="K576" s="128">
        <v>1927.43</v>
      </c>
      <c r="L576" s="128">
        <v>1932.28</v>
      </c>
      <c r="M576" s="128">
        <v>1933.2</v>
      </c>
      <c r="N576" s="128">
        <v>2129.52</v>
      </c>
      <c r="O576" s="128">
        <v>2049.65</v>
      </c>
      <c r="P576" s="128">
        <v>2090.12</v>
      </c>
      <c r="Q576" s="128">
        <v>2089.4699999999998</v>
      </c>
      <c r="R576" s="128">
        <v>2057.2199999999998</v>
      </c>
      <c r="S576" s="128">
        <v>2136.5700000000002</v>
      </c>
      <c r="T576" s="128">
        <v>2199.4899999999998</v>
      </c>
      <c r="U576" s="128">
        <v>2372.87</v>
      </c>
      <c r="V576" s="128">
        <v>2116.23</v>
      </c>
      <c r="W576" s="128">
        <v>2150.52</v>
      </c>
      <c r="X576" s="128">
        <v>1917.31</v>
      </c>
      <c r="Y576" s="128">
        <v>1869.98</v>
      </c>
      <c r="Z576" s="128">
        <v>1761.88</v>
      </c>
    </row>
    <row r="577" spans="2:26" x14ac:dyDescent="0.3">
      <c r="B577" s="127">
        <v>5</v>
      </c>
      <c r="C577" s="128">
        <v>1669.63</v>
      </c>
      <c r="D577" s="128">
        <v>1625.2</v>
      </c>
      <c r="E577" s="128">
        <v>1633.92</v>
      </c>
      <c r="F577" s="128">
        <v>1621.58</v>
      </c>
      <c r="G577" s="128">
        <v>1626.4</v>
      </c>
      <c r="H577" s="128">
        <v>1689.21</v>
      </c>
      <c r="I577" s="128">
        <v>1869.93</v>
      </c>
      <c r="J577" s="128">
        <v>1923.65</v>
      </c>
      <c r="K577" s="128">
        <v>1979.12</v>
      </c>
      <c r="L577" s="128">
        <v>1976.75</v>
      </c>
      <c r="M577" s="128">
        <v>2065.5700000000002</v>
      </c>
      <c r="N577" s="128">
        <v>2064.48</v>
      </c>
      <c r="O577" s="128">
        <v>2018.85</v>
      </c>
      <c r="P577" s="128">
        <v>2066.73</v>
      </c>
      <c r="Q577" s="128">
        <v>2183.46</v>
      </c>
      <c r="R577" s="128">
        <v>2070.0700000000002</v>
      </c>
      <c r="S577" s="128">
        <v>1959.84</v>
      </c>
      <c r="T577" s="128">
        <v>2023.03</v>
      </c>
      <c r="U577" s="128">
        <v>2017.76</v>
      </c>
      <c r="V577" s="128">
        <v>1917.16</v>
      </c>
      <c r="W577" s="128">
        <v>1876.68</v>
      </c>
      <c r="X577" s="128">
        <v>1826.84</v>
      </c>
      <c r="Y577" s="128">
        <v>1719.55</v>
      </c>
      <c r="Z577" s="128">
        <v>1662.03</v>
      </c>
    </row>
    <row r="578" spans="2:26" x14ac:dyDescent="0.3">
      <c r="B578" s="127">
        <v>6</v>
      </c>
      <c r="C578" s="128">
        <v>1625.68</v>
      </c>
      <c r="D578" s="128">
        <v>1505.42</v>
      </c>
      <c r="E578" s="128">
        <v>1500.98</v>
      </c>
      <c r="F578" s="128">
        <v>1551.1</v>
      </c>
      <c r="G578" s="128">
        <v>1563.26</v>
      </c>
      <c r="H578" s="128">
        <v>1806.36</v>
      </c>
      <c r="I578" s="128">
        <v>1839.32</v>
      </c>
      <c r="J578" s="128">
        <v>1869.89</v>
      </c>
      <c r="K578" s="128">
        <v>1906.9</v>
      </c>
      <c r="L578" s="128">
        <v>1994.1</v>
      </c>
      <c r="M578" s="128">
        <v>2001.67</v>
      </c>
      <c r="N578" s="128">
        <v>1994.97</v>
      </c>
      <c r="O578" s="128">
        <v>1994.94</v>
      </c>
      <c r="P578" s="128">
        <v>1981.61</v>
      </c>
      <c r="Q578" s="128">
        <v>1979.73</v>
      </c>
      <c r="R578" s="128">
        <v>1948.84</v>
      </c>
      <c r="S578" s="128">
        <v>1978.4</v>
      </c>
      <c r="T578" s="128">
        <v>2045.66</v>
      </c>
      <c r="U578" s="128">
        <v>2236.06</v>
      </c>
      <c r="V578" s="128">
        <v>2289.34</v>
      </c>
      <c r="W578" s="128">
        <v>2036.73</v>
      </c>
      <c r="X578" s="128">
        <v>1886.69</v>
      </c>
      <c r="Y578" s="128">
        <v>1782.99</v>
      </c>
      <c r="Z578" s="128">
        <v>1672.79</v>
      </c>
    </row>
    <row r="579" spans="2:26" x14ac:dyDescent="0.3">
      <c r="B579" s="127">
        <v>7</v>
      </c>
      <c r="C579" s="128">
        <v>1658.64</v>
      </c>
      <c r="D579" s="128">
        <v>1629.61</v>
      </c>
      <c r="E579" s="128">
        <v>1630.38</v>
      </c>
      <c r="F579" s="128">
        <v>1652.15</v>
      </c>
      <c r="G579" s="128">
        <v>1665.38</v>
      </c>
      <c r="H579" s="128">
        <v>1718.11</v>
      </c>
      <c r="I579" s="128">
        <v>1835.58</v>
      </c>
      <c r="J579" s="128">
        <v>1984.16</v>
      </c>
      <c r="K579" s="128">
        <v>2035.83</v>
      </c>
      <c r="L579" s="128">
        <v>2049.11</v>
      </c>
      <c r="M579" s="128">
        <v>2049.61</v>
      </c>
      <c r="N579" s="128">
        <v>2055.0100000000002</v>
      </c>
      <c r="O579" s="128">
        <v>2052.2399999999998</v>
      </c>
      <c r="P579" s="128">
        <v>2024.15</v>
      </c>
      <c r="Q579" s="128">
        <v>1967.1</v>
      </c>
      <c r="R579" s="128">
        <v>2339.6</v>
      </c>
      <c r="S579" s="128">
        <v>2330.87</v>
      </c>
      <c r="T579" s="128">
        <v>2313.09</v>
      </c>
      <c r="U579" s="128">
        <v>2065.5700000000002</v>
      </c>
      <c r="V579" s="128">
        <v>1903.21</v>
      </c>
      <c r="W579" s="128">
        <v>1860.54</v>
      </c>
      <c r="X579" s="128">
        <v>1839.45</v>
      </c>
      <c r="Y579" s="128">
        <v>1739.37</v>
      </c>
      <c r="Z579" s="128">
        <v>1686.15</v>
      </c>
    </row>
    <row r="580" spans="2:26" x14ac:dyDescent="0.3">
      <c r="B580" s="127">
        <v>8</v>
      </c>
      <c r="C580" s="128">
        <v>1673.85</v>
      </c>
      <c r="D580" s="128">
        <v>1630.56</v>
      </c>
      <c r="E580" s="128">
        <v>1628.56</v>
      </c>
      <c r="F580" s="128">
        <v>1647.57</v>
      </c>
      <c r="G580" s="128">
        <v>1662.83</v>
      </c>
      <c r="H580" s="128">
        <v>1701.75</v>
      </c>
      <c r="I580" s="128">
        <v>1858.06</v>
      </c>
      <c r="J580" s="128">
        <v>2016.87</v>
      </c>
      <c r="K580" s="128">
        <v>2087.86</v>
      </c>
      <c r="L580" s="128">
        <v>2058.69</v>
      </c>
      <c r="M580" s="128">
        <v>2369.02</v>
      </c>
      <c r="N580" s="128">
        <v>2378.46</v>
      </c>
      <c r="O580" s="128">
        <v>2377.06</v>
      </c>
      <c r="P580" s="128">
        <v>2372.34</v>
      </c>
      <c r="Q580" s="128">
        <v>2340.44</v>
      </c>
      <c r="R580" s="128">
        <v>2379.89</v>
      </c>
      <c r="S580" s="128">
        <v>2417.73</v>
      </c>
      <c r="T580" s="128">
        <v>2419.86</v>
      </c>
      <c r="U580" s="128">
        <v>2558.66</v>
      </c>
      <c r="V580" s="128">
        <v>2045.92</v>
      </c>
      <c r="W580" s="128">
        <v>2043.64</v>
      </c>
      <c r="X580" s="128">
        <v>1905.21</v>
      </c>
      <c r="Y580" s="128">
        <v>1793.31</v>
      </c>
      <c r="Z580" s="128">
        <v>1686.12</v>
      </c>
    </row>
    <row r="581" spans="2:26" x14ac:dyDescent="0.3">
      <c r="B581" s="127">
        <v>9</v>
      </c>
      <c r="C581" s="128">
        <v>1661.1</v>
      </c>
      <c r="D581" s="128">
        <v>1634.16</v>
      </c>
      <c r="E581" s="128">
        <v>1637.49</v>
      </c>
      <c r="F581" s="128">
        <v>1659.21</v>
      </c>
      <c r="G581" s="128">
        <v>1671.11</v>
      </c>
      <c r="H581" s="128">
        <v>1700.01</v>
      </c>
      <c r="I581" s="128">
        <v>1846.1</v>
      </c>
      <c r="J581" s="128">
        <v>1941.89</v>
      </c>
      <c r="K581" s="128">
        <v>2048.77</v>
      </c>
      <c r="L581" s="128">
        <v>2074.6799999999998</v>
      </c>
      <c r="M581" s="128">
        <v>2071.7600000000002</v>
      </c>
      <c r="N581" s="128">
        <v>2071</v>
      </c>
      <c r="O581" s="128">
        <v>2068.14</v>
      </c>
      <c r="P581" s="128">
        <v>2064.89</v>
      </c>
      <c r="Q581" s="128">
        <v>2066.1</v>
      </c>
      <c r="R581" s="128">
        <v>2088.19</v>
      </c>
      <c r="S581" s="128">
        <v>2138.84</v>
      </c>
      <c r="T581" s="128">
        <v>2062.25</v>
      </c>
      <c r="U581" s="128">
        <v>2469.4899999999998</v>
      </c>
      <c r="V581" s="128">
        <v>2027.94</v>
      </c>
      <c r="W581" s="128">
        <v>1977.08</v>
      </c>
      <c r="X581" s="128">
        <v>1860.17</v>
      </c>
      <c r="Y581" s="128">
        <v>1768.18</v>
      </c>
      <c r="Z581" s="128">
        <v>1742.19</v>
      </c>
    </row>
    <row r="582" spans="2:26" x14ac:dyDescent="0.3">
      <c r="B582" s="127">
        <v>10</v>
      </c>
      <c r="C582" s="128">
        <v>1777.53</v>
      </c>
      <c r="D582" s="128">
        <v>1736.47</v>
      </c>
      <c r="E582" s="128">
        <v>1730.73</v>
      </c>
      <c r="F582" s="128">
        <v>1742.09</v>
      </c>
      <c r="G582" s="128">
        <v>1749.66</v>
      </c>
      <c r="H582" s="128">
        <v>1764.23</v>
      </c>
      <c r="I582" s="128">
        <v>1835.69</v>
      </c>
      <c r="J582" s="128">
        <v>1875.26</v>
      </c>
      <c r="K582" s="128">
        <v>2069.23</v>
      </c>
      <c r="L582" s="128">
        <v>2140.1</v>
      </c>
      <c r="M582" s="128">
        <v>2139.61</v>
      </c>
      <c r="N582" s="128">
        <v>2148.86</v>
      </c>
      <c r="O582" s="128">
        <v>2136.63</v>
      </c>
      <c r="P582" s="128">
        <v>2143.15</v>
      </c>
      <c r="Q582" s="128">
        <v>2133.17</v>
      </c>
      <c r="R582" s="128">
        <v>2387.34</v>
      </c>
      <c r="S582" s="128">
        <v>2397.62</v>
      </c>
      <c r="T582" s="128">
        <v>2458.08</v>
      </c>
      <c r="U582" s="128">
        <v>2535.7399999999998</v>
      </c>
      <c r="V582" s="128">
        <v>2459.7600000000002</v>
      </c>
      <c r="W582" s="128">
        <v>2110.65</v>
      </c>
      <c r="X582" s="128">
        <v>1962.76</v>
      </c>
      <c r="Y582" s="128">
        <v>1865.1</v>
      </c>
      <c r="Z582" s="128">
        <v>1806.94</v>
      </c>
    </row>
    <row r="583" spans="2:26" x14ac:dyDescent="0.3">
      <c r="B583" s="127">
        <v>11</v>
      </c>
      <c r="C583" s="128">
        <v>1797.42</v>
      </c>
      <c r="D583" s="128">
        <v>1735.24</v>
      </c>
      <c r="E583" s="128">
        <v>1757.51</v>
      </c>
      <c r="F583" s="128">
        <v>1768.9</v>
      </c>
      <c r="G583" s="128">
        <v>1751.17</v>
      </c>
      <c r="H583" s="128">
        <v>1744.33</v>
      </c>
      <c r="I583" s="128">
        <v>1804.95</v>
      </c>
      <c r="J583" s="128">
        <v>1871.68</v>
      </c>
      <c r="K583" s="128">
        <v>1953.1</v>
      </c>
      <c r="L583" s="128">
        <v>2026.81</v>
      </c>
      <c r="M583" s="128">
        <v>2028.27</v>
      </c>
      <c r="N583" s="128">
        <v>2024.24</v>
      </c>
      <c r="O583" s="128">
        <v>2010.49</v>
      </c>
      <c r="P583" s="128">
        <v>2049.96</v>
      </c>
      <c r="Q583" s="128">
        <v>2104.63</v>
      </c>
      <c r="R583" s="128">
        <v>2185.87</v>
      </c>
      <c r="S583" s="128">
        <v>2253.66</v>
      </c>
      <c r="T583" s="128">
        <v>2273.06</v>
      </c>
      <c r="U583" s="128">
        <v>2425.41</v>
      </c>
      <c r="V583" s="128">
        <v>2110.84</v>
      </c>
      <c r="W583" s="128">
        <v>2024.98</v>
      </c>
      <c r="X583" s="128">
        <v>1903.53</v>
      </c>
      <c r="Y583" s="128">
        <v>1867.28</v>
      </c>
      <c r="Z583" s="128">
        <v>1833.6</v>
      </c>
    </row>
    <row r="584" spans="2:26" x14ac:dyDescent="0.3">
      <c r="B584" s="127">
        <v>12</v>
      </c>
      <c r="C584" s="128">
        <v>1747.33</v>
      </c>
      <c r="D584" s="128">
        <v>1723.42</v>
      </c>
      <c r="E584" s="128">
        <v>1720.33</v>
      </c>
      <c r="F584" s="128">
        <v>1755.03</v>
      </c>
      <c r="G584" s="128">
        <v>1774.37</v>
      </c>
      <c r="H584" s="128">
        <v>1807.1</v>
      </c>
      <c r="I584" s="128">
        <v>1942.97</v>
      </c>
      <c r="J584" s="128">
        <v>2206.58</v>
      </c>
      <c r="K584" s="128">
        <v>2529.0700000000002</v>
      </c>
      <c r="L584" s="128">
        <v>2621.38</v>
      </c>
      <c r="M584" s="128">
        <v>2608.25</v>
      </c>
      <c r="N584" s="128">
        <v>2594.54</v>
      </c>
      <c r="O584" s="128">
        <v>2602.91</v>
      </c>
      <c r="P584" s="128">
        <v>2583.7199999999998</v>
      </c>
      <c r="Q584" s="128">
        <v>2548.67</v>
      </c>
      <c r="R584" s="128">
        <v>2664.05</v>
      </c>
      <c r="S584" s="128">
        <v>2674.95</v>
      </c>
      <c r="T584" s="128">
        <v>2687.67</v>
      </c>
      <c r="U584" s="128">
        <v>2773.86</v>
      </c>
      <c r="V584" s="128">
        <v>2580.84</v>
      </c>
      <c r="W584" s="128">
        <v>2311.61</v>
      </c>
      <c r="X584" s="128">
        <v>1925.7</v>
      </c>
      <c r="Y584" s="128">
        <v>1865.95</v>
      </c>
      <c r="Z584" s="128">
        <v>1774.33</v>
      </c>
    </row>
    <row r="585" spans="2:26" x14ac:dyDescent="0.3">
      <c r="B585" s="127">
        <v>13</v>
      </c>
      <c r="C585" s="128">
        <v>1641.01</v>
      </c>
      <c r="D585" s="128">
        <v>1622.38</v>
      </c>
      <c r="E585" s="128">
        <v>1618.85</v>
      </c>
      <c r="F585" s="128">
        <v>1654.8</v>
      </c>
      <c r="G585" s="128">
        <v>1668.27</v>
      </c>
      <c r="H585" s="128">
        <v>1697.7</v>
      </c>
      <c r="I585" s="128">
        <v>1847.02</v>
      </c>
      <c r="J585" s="128">
        <v>2002.27</v>
      </c>
      <c r="K585" s="128">
        <v>2141.88</v>
      </c>
      <c r="L585" s="128">
        <v>2232.3000000000002</v>
      </c>
      <c r="M585" s="128">
        <v>2057.77</v>
      </c>
      <c r="N585" s="128">
        <v>2049.4299999999998</v>
      </c>
      <c r="O585" s="128">
        <v>2046.15</v>
      </c>
      <c r="P585" s="128">
        <v>2037.76</v>
      </c>
      <c r="Q585" s="128">
        <v>2311.4299999999998</v>
      </c>
      <c r="R585" s="128">
        <v>2269.9299999999998</v>
      </c>
      <c r="S585" s="128">
        <v>2447.38</v>
      </c>
      <c r="T585" s="128">
        <v>2481.08</v>
      </c>
      <c r="U585" s="128">
        <v>2453.65</v>
      </c>
      <c r="V585" s="128">
        <v>2269.87</v>
      </c>
      <c r="W585" s="128">
        <v>2345.15</v>
      </c>
      <c r="X585" s="128">
        <v>2157.86</v>
      </c>
      <c r="Y585" s="128">
        <v>1900.51</v>
      </c>
      <c r="Z585" s="128">
        <v>1718.31</v>
      </c>
    </row>
    <row r="586" spans="2:26" x14ac:dyDescent="0.3">
      <c r="B586" s="127">
        <v>14</v>
      </c>
      <c r="C586" s="128">
        <v>1675.68</v>
      </c>
      <c r="D586" s="128">
        <v>1665.65</v>
      </c>
      <c r="E586" s="128">
        <v>1666.13</v>
      </c>
      <c r="F586" s="128">
        <v>1709.68</v>
      </c>
      <c r="G586" s="128">
        <v>1727.65</v>
      </c>
      <c r="H586" s="128">
        <v>1770.97</v>
      </c>
      <c r="I586" s="128">
        <v>1850.37</v>
      </c>
      <c r="J586" s="128">
        <v>2025.9</v>
      </c>
      <c r="K586" s="128">
        <v>2140.38</v>
      </c>
      <c r="L586" s="128">
        <v>2394.48</v>
      </c>
      <c r="M586" s="128">
        <v>2404.2800000000002</v>
      </c>
      <c r="N586" s="128">
        <v>2330.04</v>
      </c>
      <c r="O586" s="128">
        <v>2354.9699999999998</v>
      </c>
      <c r="P586" s="128">
        <v>2175.62</v>
      </c>
      <c r="Q586" s="128">
        <v>2177.15</v>
      </c>
      <c r="R586" s="128">
        <v>2180.5700000000002</v>
      </c>
      <c r="S586" s="128">
        <v>2179.5</v>
      </c>
      <c r="T586" s="128">
        <v>2663.99</v>
      </c>
      <c r="U586" s="128">
        <v>2341.81</v>
      </c>
      <c r="V586" s="128">
        <v>2567.4899999999998</v>
      </c>
      <c r="W586" s="128">
        <v>2187.5300000000002</v>
      </c>
      <c r="X586" s="128">
        <v>1922.89</v>
      </c>
      <c r="Y586" s="128">
        <v>1862.6</v>
      </c>
      <c r="Z586" s="128">
        <v>1777.2</v>
      </c>
    </row>
    <row r="587" spans="2:26" x14ac:dyDescent="0.3">
      <c r="B587" s="127">
        <v>15</v>
      </c>
      <c r="C587" s="128">
        <v>1766.82</v>
      </c>
      <c r="D587" s="128">
        <v>1736.71</v>
      </c>
      <c r="E587" s="128">
        <v>1761.14</v>
      </c>
      <c r="F587" s="128">
        <v>1805.01</v>
      </c>
      <c r="G587" s="128">
        <v>1809.28</v>
      </c>
      <c r="H587" s="128">
        <v>1841.93</v>
      </c>
      <c r="I587" s="128">
        <v>1943.42</v>
      </c>
      <c r="J587" s="128">
        <v>2130.9299999999998</v>
      </c>
      <c r="K587" s="128">
        <v>2397.4699999999998</v>
      </c>
      <c r="L587" s="128">
        <v>2465.39</v>
      </c>
      <c r="M587" s="128">
        <v>2457.38</v>
      </c>
      <c r="N587" s="128">
        <v>2486.0500000000002</v>
      </c>
      <c r="O587" s="128">
        <v>2492.98</v>
      </c>
      <c r="P587" s="128">
        <v>2547.9299999999998</v>
      </c>
      <c r="Q587" s="128">
        <v>2593.16</v>
      </c>
      <c r="R587" s="128">
        <v>2710.84</v>
      </c>
      <c r="S587" s="128">
        <v>2695.75</v>
      </c>
      <c r="T587" s="128">
        <v>2803.69</v>
      </c>
      <c r="U587" s="128">
        <v>2805</v>
      </c>
      <c r="V587" s="128">
        <v>2810.12</v>
      </c>
      <c r="W587" s="128">
        <v>2503.73</v>
      </c>
      <c r="X587" s="128">
        <v>2253.62</v>
      </c>
      <c r="Y587" s="128">
        <v>1913.07</v>
      </c>
      <c r="Z587" s="128">
        <v>1864.13</v>
      </c>
    </row>
    <row r="588" spans="2:26" x14ac:dyDescent="0.3">
      <c r="B588" s="127">
        <v>16</v>
      </c>
      <c r="C588" s="128">
        <v>1791.05</v>
      </c>
      <c r="D588" s="128">
        <v>1763.9</v>
      </c>
      <c r="E588" s="128">
        <v>1798.05</v>
      </c>
      <c r="F588" s="128">
        <v>1835.25</v>
      </c>
      <c r="G588" s="128">
        <v>1840.49</v>
      </c>
      <c r="H588" s="128">
        <v>1887.33</v>
      </c>
      <c r="I588" s="128">
        <v>1946.29</v>
      </c>
      <c r="J588" s="128">
        <v>2046</v>
      </c>
      <c r="K588" s="128">
        <v>2244.75</v>
      </c>
      <c r="L588" s="128">
        <v>2395.67</v>
      </c>
      <c r="M588" s="128">
        <v>2244.36</v>
      </c>
      <c r="N588" s="128">
        <v>2242.38</v>
      </c>
      <c r="O588" s="128">
        <v>2399.1999999999998</v>
      </c>
      <c r="P588" s="128">
        <v>2381.96</v>
      </c>
      <c r="Q588" s="128">
        <v>2524.73</v>
      </c>
      <c r="R588" s="128">
        <v>2476.89</v>
      </c>
      <c r="S588" s="128">
        <v>2493.16</v>
      </c>
      <c r="T588" s="128">
        <v>2518.9</v>
      </c>
      <c r="U588" s="128">
        <v>2473.65</v>
      </c>
      <c r="V588" s="128">
        <v>2465.15</v>
      </c>
      <c r="W588" s="128">
        <v>2206.0500000000002</v>
      </c>
      <c r="X588" s="128">
        <v>1911.47</v>
      </c>
      <c r="Y588" s="128">
        <v>1870.06</v>
      </c>
      <c r="Z588" s="128">
        <v>1840.45</v>
      </c>
    </row>
    <row r="589" spans="2:26" x14ac:dyDescent="0.3">
      <c r="B589" s="127">
        <v>17</v>
      </c>
      <c r="C589" s="128">
        <v>1845.12</v>
      </c>
      <c r="D589" s="128">
        <v>1819.45</v>
      </c>
      <c r="E589" s="128">
        <v>1814.05</v>
      </c>
      <c r="F589" s="128">
        <v>1815.54</v>
      </c>
      <c r="G589" s="128">
        <v>1797.37</v>
      </c>
      <c r="H589" s="128">
        <v>1819.15</v>
      </c>
      <c r="I589" s="128">
        <v>1867.4</v>
      </c>
      <c r="J589" s="128">
        <v>2046.31</v>
      </c>
      <c r="K589" s="128">
        <v>2385.7800000000002</v>
      </c>
      <c r="L589" s="128">
        <v>2490.98</v>
      </c>
      <c r="M589" s="128">
        <v>2008.64</v>
      </c>
      <c r="N589" s="128">
        <v>2422.35</v>
      </c>
      <c r="O589" s="128">
        <v>2529.9699999999998</v>
      </c>
      <c r="P589" s="128">
        <v>2438.33</v>
      </c>
      <c r="Q589" s="128">
        <v>2827.8</v>
      </c>
      <c r="R589" s="128">
        <v>2824.82</v>
      </c>
      <c r="S589" s="128">
        <v>2825.05</v>
      </c>
      <c r="T589" s="128">
        <v>2823.57</v>
      </c>
      <c r="U589" s="128">
        <v>2815.62</v>
      </c>
      <c r="V589" s="128">
        <v>2734.48</v>
      </c>
      <c r="W589" s="128">
        <v>2682.21</v>
      </c>
      <c r="X589" s="128">
        <v>2405.06</v>
      </c>
      <c r="Y589" s="128">
        <v>2075.48</v>
      </c>
      <c r="Z589" s="128">
        <v>1875.42</v>
      </c>
    </row>
    <row r="590" spans="2:26" x14ac:dyDescent="0.3">
      <c r="B590" s="127">
        <v>18</v>
      </c>
      <c r="C590" s="128">
        <v>1865.31</v>
      </c>
      <c r="D590" s="128">
        <v>1785.95</v>
      </c>
      <c r="E590" s="128">
        <v>1765.59</v>
      </c>
      <c r="F590" s="128">
        <v>1771.94</v>
      </c>
      <c r="G590" s="128">
        <v>1768.3</v>
      </c>
      <c r="H590" s="128">
        <v>1775.43</v>
      </c>
      <c r="I590" s="128">
        <v>1861.77</v>
      </c>
      <c r="J590" s="128">
        <v>1963.08</v>
      </c>
      <c r="K590" s="128">
        <v>2183.46</v>
      </c>
      <c r="L590" s="128">
        <v>2484.94</v>
      </c>
      <c r="M590" s="128">
        <v>2487.7800000000002</v>
      </c>
      <c r="N590" s="128">
        <v>2483.75</v>
      </c>
      <c r="O590" s="128">
        <v>2472.54</v>
      </c>
      <c r="P590" s="128">
        <v>2482.37</v>
      </c>
      <c r="Q590" s="128">
        <v>2827.78</v>
      </c>
      <c r="R590" s="128">
        <v>2823.49</v>
      </c>
      <c r="S590" s="128">
        <v>2841.68</v>
      </c>
      <c r="T590" s="128">
        <v>2841.68</v>
      </c>
      <c r="U590" s="128">
        <v>2832.02</v>
      </c>
      <c r="V590" s="128">
        <v>2663.81</v>
      </c>
      <c r="W590" s="128">
        <v>2472.2800000000002</v>
      </c>
      <c r="X590" s="128">
        <v>2083.89</v>
      </c>
      <c r="Y590" s="128">
        <v>1968.53</v>
      </c>
      <c r="Z590" s="128">
        <v>1825.93</v>
      </c>
    </row>
    <row r="591" spans="2:26" x14ac:dyDescent="0.3">
      <c r="B591" s="127">
        <v>19</v>
      </c>
      <c r="C591" s="128">
        <v>1783.22</v>
      </c>
      <c r="D591" s="128">
        <v>1734.48</v>
      </c>
      <c r="E591" s="128">
        <v>1776.1</v>
      </c>
      <c r="F591" s="128">
        <v>1868.59</v>
      </c>
      <c r="G591" s="128">
        <v>1824.52</v>
      </c>
      <c r="H591" s="128">
        <v>1878.4</v>
      </c>
      <c r="I591" s="128">
        <v>1894.89</v>
      </c>
      <c r="J591" s="128">
        <v>2031.57</v>
      </c>
      <c r="K591" s="128">
        <v>2138.5100000000002</v>
      </c>
      <c r="L591" s="128">
        <v>2163.2199999999998</v>
      </c>
      <c r="M591" s="128">
        <v>2153.52</v>
      </c>
      <c r="N591" s="128">
        <v>2154.19</v>
      </c>
      <c r="O591" s="128">
        <v>2131.66</v>
      </c>
      <c r="P591" s="128">
        <v>1958.61</v>
      </c>
      <c r="Q591" s="128">
        <v>2461.4499999999998</v>
      </c>
      <c r="R591" s="128">
        <v>2379.4899999999998</v>
      </c>
      <c r="S591" s="128">
        <v>2416.71</v>
      </c>
      <c r="T591" s="128">
        <v>2463.56</v>
      </c>
      <c r="U591" s="128">
        <v>2165.4</v>
      </c>
      <c r="V591" s="128">
        <v>1893.45</v>
      </c>
      <c r="W591" s="128">
        <v>1878.43</v>
      </c>
      <c r="X591" s="128">
        <v>1829.84</v>
      </c>
      <c r="Y591" s="128">
        <v>1748.46</v>
      </c>
      <c r="Z591" s="128">
        <v>1689.18</v>
      </c>
    </row>
    <row r="592" spans="2:26" x14ac:dyDescent="0.3">
      <c r="B592" s="127">
        <v>20</v>
      </c>
      <c r="C592" s="128">
        <v>1598.3</v>
      </c>
      <c r="D592" s="128">
        <v>1572.67</v>
      </c>
      <c r="E592" s="128">
        <v>1583.88</v>
      </c>
      <c r="F592" s="128">
        <v>1629.32</v>
      </c>
      <c r="G592" s="128">
        <v>1669.72</v>
      </c>
      <c r="H592" s="128">
        <v>1668.07</v>
      </c>
      <c r="I592" s="128">
        <v>1826.8</v>
      </c>
      <c r="J592" s="128">
        <v>1969.42</v>
      </c>
      <c r="K592" s="128">
        <v>2057.15</v>
      </c>
      <c r="L592" s="128">
        <v>2084.62</v>
      </c>
      <c r="M592" s="128">
        <v>2078.2399999999998</v>
      </c>
      <c r="N592" s="128">
        <v>2069.0100000000002</v>
      </c>
      <c r="O592" s="128">
        <v>2076.9299999999998</v>
      </c>
      <c r="P592" s="128">
        <v>2058.2600000000002</v>
      </c>
      <c r="Q592" s="128">
        <v>2070.35</v>
      </c>
      <c r="R592" s="128">
        <v>2261.29</v>
      </c>
      <c r="S592" s="128">
        <v>2260.92</v>
      </c>
      <c r="T592" s="128">
        <v>2255.0300000000002</v>
      </c>
      <c r="U592" s="128">
        <v>2045.66</v>
      </c>
      <c r="V592" s="128">
        <v>1923.96</v>
      </c>
      <c r="W592" s="128">
        <v>1921.32</v>
      </c>
      <c r="X592" s="128">
        <v>1831.48</v>
      </c>
      <c r="Y592" s="128">
        <v>1773.53</v>
      </c>
      <c r="Z592" s="128">
        <v>1730.93</v>
      </c>
    </row>
    <row r="593" spans="2:26" x14ac:dyDescent="0.3">
      <c r="B593" s="127">
        <v>21</v>
      </c>
      <c r="C593" s="128">
        <v>1722.09</v>
      </c>
      <c r="D593" s="128">
        <v>1698.89</v>
      </c>
      <c r="E593" s="128">
        <v>1685.73</v>
      </c>
      <c r="F593" s="128">
        <v>1742.21</v>
      </c>
      <c r="G593" s="128">
        <v>1770.18</v>
      </c>
      <c r="H593" s="128">
        <v>1872.81</v>
      </c>
      <c r="I593" s="128">
        <v>1955.93</v>
      </c>
      <c r="J593" s="128">
        <v>2050.0300000000002</v>
      </c>
      <c r="K593" s="128">
        <v>2169.0300000000002</v>
      </c>
      <c r="L593" s="128">
        <v>2266.33</v>
      </c>
      <c r="M593" s="128">
        <v>2423.5100000000002</v>
      </c>
      <c r="N593" s="128">
        <v>2382.52</v>
      </c>
      <c r="O593" s="128">
        <v>2377.02</v>
      </c>
      <c r="P593" s="128">
        <v>2345.31</v>
      </c>
      <c r="Q593" s="128">
        <v>2356.02</v>
      </c>
      <c r="R593" s="128">
        <v>2526.81</v>
      </c>
      <c r="S593" s="128">
        <v>2537.81</v>
      </c>
      <c r="T593" s="128">
        <v>2540.41</v>
      </c>
      <c r="U593" s="128">
        <v>2390.58</v>
      </c>
      <c r="V593" s="128">
        <v>2043.76</v>
      </c>
      <c r="W593" s="128">
        <v>1996.89</v>
      </c>
      <c r="X593" s="128">
        <v>1925.98</v>
      </c>
      <c r="Y593" s="128">
        <v>1869.38</v>
      </c>
      <c r="Z593" s="128">
        <v>1739.35</v>
      </c>
    </row>
    <row r="594" spans="2:26" x14ac:dyDescent="0.3">
      <c r="B594" s="127">
        <v>22</v>
      </c>
      <c r="C594" s="128">
        <v>1688.77</v>
      </c>
      <c r="D594" s="128">
        <v>1591</v>
      </c>
      <c r="E594" s="128">
        <v>1615.92</v>
      </c>
      <c r="F594" s="128">
        <v>1725.2</v>
      </c>
      <c r="G594" s="128">
        <v>1805.51</v>
      </c>
      <c r="H594" s="128">
        <v>1753.08</v>
      </c>
      <c r="I594" s="128">
        <v>1893.79</v>
      </c>
      <c r="J594" s="128">
        <v>2001.16</v>
      </c>
      <c r="K594" s="128">
        <v>2117.02</v>
      </c>
      <c r="L594" s="128">
        <v>2127.5500000000002</v>
      </c>
      <c r="M594" s="128">
        <v>2099.1999999999998</v>
      </c>
      <c r="N594" s="128">
        <v>2107.27</v>
      </c>
      <c r="O594" s="128">
        <v>2098.59</v>
      </c>
      <c r="P594" s="128">
        <v>2093.39</v>
      </c>
      <c r="Q594" s="128">
        <v>2092.79</v>
      </c>
      <c r="R594" s="128">
        <v>2315.44</v>
      </c>
      <c r="S594" s="128">
        <v>2339.63</v>
      </c>
      <c r="T594" s="128">
        <v>2582.5700000000002</v>
      </c>
      <c r="U594" s="128">
        <v>2218.9899999999998</v>
      </c>
      <c r="V594" s="128">
        <v>2111.21</v>
      </c>
      <c r="W594" s="128">
        <v>2022.27</v>
      </c>
      <c r="X594" s="128">
        <v>1883.92</v>
      </c>
      <c r="Y594" s="128">
        <v>1782.94</v>
      </c>
      <c r="Z594" s="128">
        <v>1716.47</v>
      </c>
    </row>
    <row r="595" spans="2:26" x14ac:dyDescent="0.3">
      <c r="B595" s="127">
        <v>23</v>
      </c>
      <c r="C595" s="128">
        <v>1654.83</v>
      </c>
      <c r="D595" s="128">
        <v>1634.79</v>
      </c>
      <c r="E595" s="128">
        <v>1637.08</v>
      </c>
      <c r="F595" s="128">
        <v>1692.28</v>
      </c>
      <c r="G595" s="128">
        <v>1732</v>
      </c>
      <c r="H595" s="128">
        <v>1781.43</v>
      </c>
      <c r="I595" s="128">
        <v>1882.64</v>
      </c>
      <c r="J595" s="128">
        <v>1942.05</v>
      </c>
      <c r="K595" s="128">
        <v>1996.72</v>
      </c>
      <c r="L595" s="128">
        <v>2051.98</v>
      </c>
      <c r="M595" s="128">
        <v>2043.33</v>
      </c>
      <c r="N595" s="128">
        <v>2038.88</v>
      </c>
      <c r="O595" s="128">
        <v>2032.9</v>
      </c>
      <c r="P595" s="128">
        <v>2010.21</v>
      </c>
      <c r="Q595" s="128">
        <v>2005.01</v>
      </c>
      <c r="R595" s="128">
        <v>2167.09</v>
      </c>
      <c r="S595" s="128">
        <v>2136.37</v>
      </c>
      <c r="T595" s="128">
        <v>2116.2199999999998</v>
      </c>
      <c r="U595" s="128">
        <v>2172.62</v>
      </c>
      <c r="V595" s="128">
        <v>2061.14</v>
      </c>
      <c r="W595" s="128">
        <v>1997.03</v>
      </c>
      <c r="X595" s="128">
        <v>1894.51</v>
      </c>
      <c r="Y595" s="128">
        <v>1749.27</v>
      </c>
      <c r="Z595" s="128">
        <v>1749.93</v>
      </c>
    </row>
    <row r="596" spans="2:26" x14ac:dyDescent="0.3">
      <c r="B596" s="127">
        <v>24</v>
      </c>
      <c r="C596" s="128">
        <v>1837.87</v>
      </c>
      <c r="D596" s="128">
        <v>1805.01</v>
      </c>
      <c r="E596" s="128">
        <v>1809.06</v>
      </c>
      <c r="F596" s="128">
        <v>1820.6</v>
      </c>
      <c r="G596" s="128">
        <v>1821.41</v>
      </c>
      <c r="H596" s="128">
        <v>1849.61</v>
      </c>
      <c r="I596" s="128">
        <v>1867.09</v>
      </c>
      <c r="J596" s="128">
        <v>1980.87</v>
      </c>
      <c r="K596" s="128">
        <v>2070.92</v>
      </c>
      <c r="L596" s="128">
        <v>2126</v>
      </c>
      <c r="M596" s="128">
        <v>2124.29</v>
      </c>
      <c r="N596" s="128">
        <v>2124.42</v>
      </c>
      <c r="O596" s="128">
        <v>2119.09</v>
      </c>
      <c r="P596" s="128">
        <v>2122.09</v>
      </c>
      <c r="Q596" s="128">
        <v>2157.75</v>
      </c>
      <c r="R596" s="128">
        <v>2282.5500000000002</v>
      </c>
      <c r="S596" s="128">
        <v>2413.15</v>
      </c>
      <c r="T596" s="128">
        <v>2405.48</v>
      </c>
      <c r="U596" s="128">
        <v>2157.42</v>
      </c>
      <c r="V596" s="128">
        <v>2069.14</v>
      </c>
      <c r="W596" s="128">
        <v>2026.49</v>
      </c>
      <c r="X596" s="128">
        <v>1930.48</v>
      </c>
      <c r="Y596" s="128">
        <v>1866.63</v>
      </c>
      <c r="Z596" s="128">
        <v>1808.61</v>
      </c>
    </row>
    <row r="597" spans="2:26" x14ac:dyDescent="0.3">
      <c r="B597" s="127">
        <v>25</v>
      </c>
      <c r="C597" s="128">
        <v>1666.58</v>
      </c>
      <c r="D597" s="128">
        <v>1802.56</v>
      </c>
      <c r="E597" s="128">
        <v>1781.98</v>
      </c>
      <c r="F597" s="128">
        <v>1810.56</v>
      </c>
      <c r="G597" s="128">
        <v>1804.26</v>
      </c>
      <c r="H597" s="128">
        <v>1827.7</v>
      </c>
      <c r="I597" s="128">
        <v>1870.35</v>
      </c>
      <c r="J597" s="128">
        <v>1902.85</v>
      </c>
      <c r="K597" s="128">
        <v>1955.76</v>
      </c>
      <c r="L597" s="128">
        <v>1997.85</v>
      </c>
      <c r="M597" s="128">
        <v>2046.95</v>
      </c>
      <c r="N597" s="128">
        <v>2057.9299999999998</v>
      </c>
      <c r="O597" s="128">
        <v>2040.88</v>
      </c>
      <c r="P597" s="128">
        <v>2037.59</v>
      </c>
      <c r="Q597" s="128">
        <v>2047.07</v>
      </c>
      <c r="R597" s="128">
        <v>2127.9299999999998</v>
      </c>
      <c r="S597" s="128">
        <v>2278.9699999999998</v>
      </c>
      <c r="T597" s="128">
        <v>2285.35</v>
      </c>
      <c r="U597" s="128">
        <v>2117.4</v>
      </c>
      <c r="V597" s="128">
        <v>1992.53</v>
      </c>
      <c r="W597" s="128">
        <v>1956.28</v>
      </c>
      <c r="X597" s="128">
        <v>1927.5</v>
      </c>
      <c r="Y597" s="128">
        <v>1880.01</v>
      </c>
      <c r="Z597" s="128">
        <v>1850.28</v>
      </c>
    </row>
    <row r="598" spans="2:26" x14ac:dyDescent="0.3">
      <c r="B598" s="127">
        <v>26</v>
      </c>
      <c r="C598" s="128">
        <v>1793.29</v>
      </c>
      <c r="D598" s="128">
        <v>1789.93</v>
      </c>
      <c r="E598" s="128">
        <v>1802.08</v>
      </c>
      <c r="F598" s="128">
        <v>1886.44</v>
      </c>
      <c r="G598" s="128">
        <v>1897.97</v>
      </c>
      <c r="H598" s="128">
        <v>1908.1</v>
      </c>
      <c r="I598" s="128">
        <v>1935.23</v>
      </c>
      <c r="J598" s="128">
        <v>1999.44</v>
      </c>
      <c r="K598" s="128">
        <v>2039.9</v>
      </c>
      <c r="L598" s="128">
        <v>2057.1799999999998</v>
      </c>
      <c r="M598" s="128">
        <v>2054.63</v>
      </c>
      <c r="N598" s="128">
        <v>2061.16</v>
      </c>
      <c r="O598" s="128">
        <v>2061.36</v>
      </c>
      <c r="P598" s="128">
        <v>2057.65</v>
      </c>
      <c r="Q598" s="128">
        <v>2064.61</v>
      </c>
      <c r="R598" s="128">
        <v>2291.7800000000002</v>
      </c>
      <c r="S598" s="128">
        <v>2394.1</v>
      </c>
      <c r="T598" s="128">
        <v>2552.3200000000002</v>
      </c>
      <c r="U598" s="128">
        <v>2575.3200000000002</v>
      </c>
      <c r="V598" s="128">
        <v>2222.7600000000002</v>
      </c>
      <c r="W598" s="128">
        <v>2087.33</v>
      </c>
      <c r="X598" s="128">
        <v>2007.56</v>
      </c>
      <c r="Y598" s="128">
        <v>1905.68</v>
      </c>
      <c r="Z598" s="128">
        <v>1901.98</v>
      </c>
    </row>
    <row r="599" spans="2:26" x14ac:dyDescent="0.3">
      <c r="B599" s="127">
        <v>27</v>
      </c>
      <c r="C599" s="128">
        <v>1869.47</v>
      </c>
      <c r="D599" s="128">
        <v>1853.81</v>
      </c>
      <c r="E599" s="128">
        <v>1894.49</v>
      </c>
      <c r="F599" s="128">
        <v>1906.58</v>
      </c>
      <c r="G599" s="128">
        <v>1930.63</v>
      </c>
      <c r="H599" s="128">
        <v>1933.91</v>
      </c>
      <c r="I599" s="128">
        <v>1954.07</v>
      </c>
      <c r="J599" s="128">
        <v>2023.24</v>
      </c>
      <c r="K599" s="128">
        <v>2085.0300000000002</v>
      </c>
      <c r="L599" s="128">
        <v>2098.92</v>
      </c>
      <c r="M599" s="128">
        <v>2087.12</v>
      </c>
      <c r="N599" s="128">
        <v>2084.7399999999998</v>
      </c>
      <c r="O599" s="128">
        <v>2075.16</v>
      </c>
      <c r="P599" s="128">
        <v>2100.33</v>
      </c>
      <c r="Q599" s="128">
        <v>2156.6</v>
      </c>
      <c r="R599" s="128">
        <v>2304.7399999999998</v>
      </c>
      <c r="S599" s="128">
        <v>2412.36</v>
      </c>
      <c r="T599" s="128">
        <v>2164.3200000000002</v>
      </c>
      <c r="U599" s="128">
        <v>2141.75</v>
      </c>
      <c r="V599" s="128">
        <v>2095.92</v>
      </c>
      <c r="W599" s="128">
        <v>1982.81</v>
      </c>
      <c r="X599" s="128">
        <v>1958.58</v>
      </c>
      <c r="Y599" s="128">
        <v>1906.06</v>
      </c>
      <c r="Z599" s="128">
        <v>1881</v>
      </c>
    </row>
    <row r="600" spans="2:26" x14ac:dyDescent="0.3">
      <c r="B600" s="127">
        <v>28</v>
      </c>
      <c r="C600" s="128">
        <v>1751.02</v>
      </c>
      <c r="D600" s="128">
        <v>1728.93</v>
      </c>
      <c r="E600" s="128">
        <v>1728.64</v>
      </c>
      <c r="F600" s="128">
        <v>1786.76</v>
      </c>
      <c r="G600" s="128">
        <v>1788.7</v>
      </c>
      <c r="H600" s="128">
        <v>1901.45</v>
      </c>
      <c r="I600" s="128">
        <v>1909.34</v>
      </c>
      <c r="J600" s="128">
        <v>2001.47</v>
      </c>
      <c r="K600" s="128">
        <v>2081.7800000000002</v>
      </c>
      <c r="L600" s="128">
        <v>2094.9899999999998</v>
      </c>
      <c r="M600" s="128">
        <v>2089.5700000000002</v>
      </c>
      <c r="N600" s="128">
        <v>2120.5</v>
      </c>
      <c r="O600" s="128">
        <v>2129.63</v>
      </c>
      <c r="P600" s="128">
        <v>2006.25</v>
      </c>
      <c r="Q600" s="128">
        <v>2038.59</v>
      </c>
      <c r="R600" s="128">
        <v>2150.7399999999998</v>
      </c>
      <c r="S600" s="128">
        <v>2287.13</v>
      </c>
      <c r="T600" s="128">
        <v>2152.85</v>
      </c>
      <c r="U600" s="128">
        <v>2082.1799999999998</v>
      </c>
      <c r="V600" s="128">
        <v>1977.2</v>
      </c>
      <c r="W600" s="128">
        <v>1940.78</v>
      </c>
      <c r="X600" s="128">
        <v>1901.13</v>
      </c>
      <c r="Y600" s="128">
        <v>1819.52</v>
      </c>
      <c r="Z600" s="128">
        <v>1805.4</v>
      </c>
    </row>
    <row r="601" spans="2:26" ht="15.75" customHeight="1" x14ac:dyDescent="0.3">
      <c r="B601" s="127">
        <v>29</v>
      </c>
      <c r="C601" s="128">
        <v>1797.81</v>
      </c>
      <c r="D601" s="128">
        <v>1783.59</v>
      </c>
      <c r="E601" s="128">
        <v>1808.76</v>
      </c>
      <c r="F601" s="128">
        <v>1867.63</v>
      </c>
      <c r="G601" s="128">
        <v>1879.14</v>
      </c>
      <c r="H601" s="128">
        <v>1902.03</v>
      </c>
      <c r="I601" s="128">
        <v>1917.82</v>
      </c>
      <c r="J601" s="128">
        <v>1994.57</v>
      </c>
      <c r="K601" s="128">
        <v>2011.66</v>
      </c>
      <c r="L601" s="128">
        <v>2064.5100000000002</v>
      </c>
      <c r="M601" s="128">
        <v>2047.76</v>
      </c>
      <c r="N601" s="128">
        <v>2050.27</v>
      </c>
      <c r="O601" s="128">
        <v>2038.26</v>
      </c>
      <c r="P601" s="128">
        <v>2041.86</v>
      </c>
      <c r="Q601" s="128">
        <v>2047.19</v>
      </c>
      <c r="R601" s="128">
        <v>2167.14</v>
      </c>
      <c r="S601" s="128">
        <v>2449.11</v>
      </c>
      <c r="T601" s="128">
        <v>2493.0700000000002</v>
      </c>
      <c r="U601" s="128">
        <v>2379.4299999999998</v>
      </c>
      <c r="V601" s="128">
        <v>2052.5100000000002</v>
      </c>
      <c r="W601" s="128">
        <v>1952.99</v>
      </c>
      <c r="X601" s="128">
        <v>1910.36</v>
      </c>
      <c r="Y601" s="128">
        <v>1858.69</v>
      </c>
      <c r="Z601" s="128">
        <v>1795.34</v>
      </c>
    </row>
    <row r="602" spans="2:26" x14ac:dyDescent="0.3">
      <c r="B602" s="127">
        <v>30</v>
      </c>
      <c r="C602" s="128">
        <v>1802.85</v>
      </c>
      <c r="D602" s="128">
        <v>1815.3</v>
      </c>
      <c r="E602" s="128">
        <v>1845.84</v>
      </c>
      <c r="F602" s="128">
        <v>1879.95</v>
      </c>
      <c r="G602" s="128">
        <v>1884.01</v>
      </c>
      <c r="H602" s="128">
        <v>1908.33</v>
      </c>
      <c r="I602" s="128">
        <v>1935.8</v>
      </c>
      <c r="J602" s="128">
        <v>1979.26</v>
      </c>
      <c r="K602" s="128">
        <v>2046.56</v>
      </c>
      <c r="L602" s="128">
        <v>2081.38</v>
      </c>
      <c r="M602" s="128">
        <v>2090.6999999999998</v>
      </c>
      <c r="N602" s="128">
        <v>2152.85</v>
      </c>
      <c r="O602" s="128">
        <v>2085.19</v>
      </c>
      <c r="P602" s="128">
        <v>2084.62</v>
      </c>
      <c r="Q602" s="128">
        <v>2097.84</v>
      </c>
      <c r="R602" s="128">
        <v>2132.79</v>
      </c>
      <c r="S602" s="128">
        <v>2456.35</v>
      </c>
      <c r="T602" s="128">
        <v>2464.13</v>
      </c>
      <c r="U602" s="128">
        <v>2140.71</v>
      </c>
      <c r="V602" s="128">
        <v>2112.36</v>
      </c>
      <c r="W602" s="128">
        <v>2042.55</v>
      </c>
      <c r="X602" s="128">
        <v>1962.32</v>
      </c>
      <c r="Y602" s="128">
        <v>1920.85</v>
      </c>
      <c r="Z602" s="128">
        <v>1911.03</v>
      </c>
    </row>
    <row r="603" spans="2:26" x14ac:dyDescent="0.3">
      <c r="B603" s="130">
        <v>31</v>
      </c>
      <c r="C603" s="128">
        <v>1914.19</v>
      </c>
      <c r="D603" s="128">
        <v>1902.19</v>
      </c>
      <c r="E603" s="128">
        <v>1909.48</v>
      </c>
      <c r="F603" s="128">
        <v>1911.51</v>
      </c>
      <c r="G603" s="128">
        <v>1913.91</v>
      </c>
      <c r="H603" s="128">
        <v>1942.15</v>
      </c>
      <c r="I603" s="128">
        <v>2024.82</v>
      </c>
      <c r="J603" s="128">
        <v>2067.9699999999998</v>
      </c>
      <c r="K603" s="128">
        <v>2089.4699999999998</v>
      </c>
      <c r="L603" s="128">
        <v>2172.15</v>
      </c>
      <c r="M603" s="128">
        <v>2211.04</v>
      </c>
      <c r="N603" s="128">
        <v>2207.66</v>
      </c>
      <c r="O603" s="128">
        <v>2195.06</v>
      </c>
      <c r="P603" s="128">
        <v>2228.94</v>
      </c>
      <c r="Q603" s="128">
        <v>2213.02</v>
      </c>
      <c r="R603" s="128">
        <v>2306.2199999999998</v>
      </c>
      <c r="S603" s="128">
        <v>2526.41</v>
      </c>
      <c r="T603" s="128">
        <v>2559.63</v>
      </c>
      <c r="U603" s="128">
        <v>2423.4899999999998</v>
      </c>
      <c r="V603" s="128">
        <v>2230.4699999999998</v>
      </c>
      <c r="W603" s="128">
        <v>2182.1</v>
      </c>
      <c r="X603" s="128">
        <v>2026.82</v>
      </c>
      <c r="Y603" s="128">
        <v>1957.66</v>
      </c>
      <c r="Z603" s="128">
        <v>1918.26</v>
      </c>
    </row>
    <row r="604" spans="2:26" x14ac:dyDescent="0.3">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c r="X604" s="108"/>
      <c r="Y604" s="108"/>
      <c r="Z604" s="108"/>
    </row>
    <row r="605" spans="2:26" x14ac:dyDescent="0.3">
      <c r="B605" s="157" t="s">
        <v>69</v>
      </c>
      <c r="C605" s="131" t="s">
        <v>70</v>
      </c>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3"/>
    </row>
    <row r="606" spans="2:26" x14ac:dyDescent="0.3">
      <c r="B606" s="100" t="s">
        <v>64</v>
      </c>
      <c r="C606" s="88">
        <v>0</v>
      </c>
      <c r="D606" s="88">
        <v>4.1666666666666664E-2</v>
      </c>
      <c r="E606" s="88">
        <v>8.3333333333333329E-2</v>
      </c>
      <c r="F606" s="88">
        <v>0.125</v>
      </c>
      <c r="G606" s="88">
        <v>0.16666666666666666</v>
      </c>
      <c r="H606" s="88">
        <v>0.20833333333333334</v>
      </c>
      <c r="I606" s="88">
        <v>0.25</v>
      </c>
      <c r="J606" s="88">
        <v>0.29166666666666669</v>
      </c>
      <c r="K606" s="88">
        <v>0.33333333333333331</v>
      </c>
      <c r="L606" s="88">
        <v>0.375</v>
      </c>
      <c r="M606" s="88">
        <v>0.41666666666666669</v>
      </c>
      <c r="N606" s="88">
        <v>0.45833333333333331</v>
      </c>
      <c r="O606" s="88">
        <v>0.5</v>
      </c>
      <c r="P606" s="88">
        <v>0.54166666666666663</v>
      </c>
      <c r="Q606" s="88">
        <v>0.58333333333333337</v>
      </c>
      <c r="R606" s="88">
        <v>0.625</v>
      </c>
      <c r="S606" s="88">
        <v>0.66666666666666663</v>
      </c>
      <c r="T606" s="88">
        <v>0.70833333333333337</v>
      </c>
      <c r="U606" s="88">
        <v>0.75</v>
      </c>
      <c r="V606" s="88">
        <v>0.79166666666666663</v>
      </c>
      <c r="W606" s="88">
        <v>0.83333333333333337</v>
      </c>
      <c r="X606" s="88">
        <v>0.875</v>
      </c>
      <c r="Y606" s="88">
        <v>0.91666666666666663</v>
      </c>
      <c r="Z606" s="88">
        <v>0.95833333333333337</v>
      </c>
    </row>
    <row r="607" spans="2:26" x14ac:dyDescent="0.3">
      <c r="B607" s="102"/>
      <c r="C607" s="89" t="s">
        <v>65</v>
      </c>
      <c r="D607" s="89" t="s">
        <v>65</v>
      </c>
      <c r="E607" s="89" t="s">
        <v>65</v>
      </c>
      <c r="F607" s="89" t="s">
        <v>65</v>
      </c>
      <c r="G607" s="89" t="s">
        <v>65</v>
      </c>
      <c r="H607" s="89" t="s">
        <v>65</v>
      </c>
      <c r="I607" s="89" t="s">
        <v>65</v>
      </c>
      <c r="J607" s="89" t="s">
        <v>65</v>
      </c>
      <c r="K607" s="89" t="s">
        <v>65</v>
      </c>
      <c r="L607" s="89" t="s">
        <v>65</v>
      </c>
      <c r="M607" s="89" t="s">
        <v>65</v>
      </c>
      <c r="N607" s="89" t="s">
        <v>65</v>
      </c>
      <c r="O607" s="89" t="s">
        <v>65</v>
      </c>
      <c r="P607" s="89" t="s">
        <v>65</v>
      </c>
      <c r="Q607" s="89" t="s">
        <v>65</v>
      </c>
      <c r="R607" s="89" t="s">
        <v>65</v>
      </c>
      <c r="S607" s="89" t="s">
        <v>65</v>
      </c>
      <c r="T607" s="89" t="s">
        <v>65</v>
      </c>
      <c r="U607" s="89" t="s">
        <v>65</v>
      </c>
      <c r="V607" s="89" t="s">
        <v>65</v>
      </c>
      <c r="W607" s="89" t="s">
        <v>65</v>
      </c>
      <c r="X607" s="89" t="s">
        <v>65</v>
      </c>
      <c r="Y607" s="89" t="s">
        <v>65</v>
      </c>
      <c r="Z607" s="89" t="s">
        <v>66</v>
      </c>
    </row>
    <row r="608" spans="2:26" x14ac:dyDescent="0.3">
      <c r="B608" s="104"/>
      <c r="C608" s="90">
        <v>4.1666666666666664E-2</v>
      </c>
      <c r="D608" s="90">
        <v>8.3333333333333329E-2</v>
      </c>
      <c r="E608" s="90">
        <v>0.125</v>
      </c>
      <c r="F608" s="90">
        <v>0.16666666666666666</v>
      </c>
      <c r="G608" s="90">
        <v>0.20833333333333334</v>
      </c>
      <c r="H608" s="90">
        <v>0.25</v>
      </c>
      <c r="I608" s="90">
        <v>0.29166666666666669</v>
      </c>
      <c r="J608" s="90">
        <v>0.33333333333333331</v>
      </c>
      <c r="K608" s="90">
        <v>0.375</v>
      </c>
      <c r="L608" s="90">
        <v>0.41666666666666669</v>
      </c>
      <c r="M608" s="90">
        <v>0.45833333333333331</v>
      </c>
      <c r="N608" s="90">
        <v>0.5</v>
      </c>
      <c r="O608" s="90">
        <v>0.54166666666666663</v>
      </c>
      <c r="P608" s="90">
        <v>0.58333333333333337</v>
      </c>
      <c r="Q608" s="90">
        <v>0.625</v>
      </c>
      <c r="R608" s="90">
        <v>0.66666666666666663</v>
      </c>
      <c r="S608" s="90">
        <v>0.70833333333333337</v>
      </c>
      <c r="T608" s="90">
        <v>0.75</v>
      </c>
      <c r="U608" s="90">
        <v>0.79166666666666663</v>
      </c>
      <c r="V608" s="90">
        <v>0.83333333333333337</v>
      </c>
      <c r="W608" s="90">
        <v>0.875</v>
      </c>
      <c r="X608" s="90">
        <v>0.91666666666666663</v>
      </c>
      <c r="Y608" s="90">
        <v>0.95833333333333337</v>
      </c>
      <c r="Z608" s="90">
        <v>0</v>
      </c>
    </row>
    <row r="609" spans="2:26" x14ac:dyDescent="0.3">
      <c r="B609" s="127">
        <v>1</v>
      </c>
      <c r="C609" s="128">
        <v>1752.93</v>
      </c>
      <c r="D609" s="128">
        <v>1713.22</v>
      </c>
      <c r="E609" s="128">
        <v>1720.48</v>
      </c>
      <c r="F609" s="128">
        <v>1758.34</v>
      </c>
      <c r="G609" s="128">
        <v>1757.75</v>
      </c>
      <c r="H609" s="128">
        <v>1858.43</v>
      </c>
      <c r="I609" s="128">
        <v>2038.01</v>
      </c>
      <c r="J609" s="128">
        <v>2197.0500000000002</v>
      </c>
      <c r="K609" s="128">
        <v>2330</v>
      </c>
      <c r="L609" s="128">
        <v>2581.87</v>
      </c>
      <c r="M609" s="128">
        <v>2596.65</v>
      </c>
      <c r="N609" s="128">
        <v>2633.57</v>
      </c>
      <c r="O609" s="128">
        <v>2635.71</v>
      </c>
      <c r="P609" s="128">
        <v>2644.77</v>
      </c>
      <c r="Q609" s="128">
        <v>2429.62</v>
      </c>
      <c r="R609" s="128">
        <v>2385.64</v>
      </c>
      <c r="S609" s="128">
        <v>2365.75</v>
      </c>
      <c r="T609" s="128">
        <v>2545.65</v>
      </c>
      <c r="U609" s="128">
        <v>2728.05</v>
      </c>
      <c r="V609" s="128">
        <v>2688.27</v>
      </c>
      <c r="W609" s="128">
        <v>2377.33</v>
      </c>
      <c r="X609" s="128">
        <v>2091.77</v>
      </c>
      <c r="Y609" s="128">
        <v>2044.48</v>
      </c>
      <c r="Z609" s="128">
        <v>1886.37</v>
      </c>
    </row>
    <row r="610" spans="2:26" x14ac:dyDescent="0.3">
      <c r="B610" s="127">
        <v>2</v>
      </c>
      <c r="C610" s="128">
        <v>1831.5</v>
      </c>
      <c r="D610" s="128">
        <v>1774.01</v>
      </c>
      <c r="E610" s="128">
        <v>1771.89</v>
      </c>
      <c r="F610" s="128">
        <v>1815.78</v>
      </c>
      <c r="G610" s="128">
        <v>1830.97</v>
      </c>
      <c r="H610" s="128">
        <v>1883.92</v>
      </c>
      <c r="I610" s="128">
        <v>2045.86</v>
      </c>
      <c r="J610" s="128">
        <v>2146.9499999999998</v>
      </c>
      <c r="K610" s="128">
        <v>2237.13</v>
      </c>
      <c r="L610" s="128">
        <v>2389.5</v>
      </c>
      <c r="M610" s="128">
        <v>2405.41</v>
      </c>
      <c r="N610" s="128">
        <v>2405.81</v>
      </c>
      <c r="O610" s="128">
        <v>2400.12</v>
      </c>
      <c r="P610" s="128">
        <v>2140.79</v>
      </c>
      <c r="Q610" s="128">
        <v>2198.02</v>
      </c>
      <c r="R610" s="128">
        <v>2104.08</v>
      </c>
      <c r="S610" s="128">
        <v>2089.31</v>
      </c>
      <c r="T610" s="128">
        <v>2356.33</v>
      </c>
      <c r="U610" s="128">
        <v>2527.1</v>
      </c>
      <c r="V610" s="128">
        <v>2533.13</v>
      </c>
      <c r="W610" s="128">
        <v>2263.6999999999998</v>
      </c>
      <c r="X610" s="128">
        <v>2160.2399999999998</v>
      </c>
      <c r="Y610" s="128">
        <v>2040.86</v>
      </c>
      <c r="Z610" s="128">
        <v>1957.27</v>
      </c>
    </row>
    <row r="611" spans="2:26" x14ac:dyDescent="0.3">
      <c r="B611" s="127">
        <v>3</v>
      </c>
      <c r="C611" s="128">
        <v>1923.6</v>
      </c>
      <c r="D611" s="128">
        <v>1848.62</v>
      </c>
      <c r="E611" s="128">
        <v>1856.98</v>
      </c>
      <c r="F611" s="128">
        <v>1839.83</v>
      </c>
      <c r="G611" s="128">
        <v>1860.92</v>
      </c>
      <c r="H611" s="128">
        <v>1942.12</v>
      </c>
      <c r="I611" s="128">
        <v>2068.29</v>
      </c>
      <c r="J611" s="128">
        <v>2211.34</v>
      </c>
      <c r="K611" s="128">
        <v>2369.58</v>
      </c>
      <c r="L611" s="128">
        <v>2573.4299999999998</v>
      </c>
      <c r="M611" s="128">
        <v>2637.09</v>
      </c>
      <c r="N611" s="128">
        <v>2633.9</v>
      </c>
      <c r="O611" s="128">
        <v>2602.23</v>
      </c>
      <c r="P611" s="128">
        <v>2681.33</v>
      </c>
      <c r="Q611" s="128">
        <v>2690.61</v>
      </c>
      <c r="R611" s="128">
        <v>2663.14</v>
      </c>
      <c r="S611" s="128">
        <v>2622.67</v>
      </c>
      <c r="T611" s="128">
        <v>2349.42</v>
      </c>
      <c r="U611" s="128">
        <v>2559.31</v>
      </c>
      <c r="V611" s="128">
        <v>2638.35</v>
      </c>
      <c r="W611" s="128">
        <v>2250.4499999999998</v>
      </c>
      <c r="X611" s="128">
        <v>2100.59</v>
      </c>
      <c r="Y611" s="128">
        <v>2039.97</v>
      </c>
      <c r="Z611" s="128">
        <v>1952.42</v>
      </c>
    </row>
    <row r="612" spans="2:26" x14ac:dyDescent="0.3">
      <c r="B612" s="127">
        <v>4</v>
      </c>
      <c r="C612" s="128">
        <v>1932.3</v>
      </c>
      <c r="D612" s="128">
        <v>1889.59</v>
      </c>
      <c r="E612" s="128">
        <v>1891.65</v>
      </c>
      <c r="F612" s="128">
        <v>1878.59</v>
      </c>
      <c r="G612" s="128">
        <v>1855.63</v>
      </c>
      <c r="H612" s="128">
        <v>1893.97</v>
      </c>
      <c r="I612" s="128">
        <v>1915.94</v>
      </c>
      <c r="J612" s="128">
        <v>2016.91</v>
      </c>
      <c r="K612" s="128">
        <v>2099.23</v>
      </c>
      <c r="L612" s="128">
        <v>2104.08</v>
      </c>
      <c r="M612" s="128">
        <v>2105</v>
      </c>
      <c r="N612" s="128">
        <v>2301.3200000000002</v>
      </c>
      <c r="O612" s="128">
        <v>2221.4499999999998</v>
      </c>
      <c r="P612" s="128">
        <v>2261.92</v>
      </c>
      <c r="Q612" s="128">
        <v>2261.27</v>
      </c>
      <c r="R612" s="128">
        <v>2229.02</v>
      </c>
      <c r="S612" s="128">
        <v>2308.37</v>
      </c>
      <c r="T612" s="128">
        <v>2371.29</v>
      </c>
      <c r="U612" s="128">
        <v>2544.67</v>
      </c>
      <c r="V612" s="128">
        <v>2288.0300000000002</v>
      </c>
      <c r="W612" s="128">
        <v>2322.3200000000002</v>
      </c>
      <c r="X612" s="128">
        <v>2089.11</v>
      </c>
      <c r="Y612" s="128">
        <v>2041.78</v>
      </c>
      <c r="Z612" s="128">
        <v>1933.68</v>
      </c>
    </row>
    <row r="613" spans="2:26" x14ac:dyDescent="0.3">
      <c r="B613" s="127">
        <v>5</v>
      </c>
      <c r="C613" s="128">
        <v>1841.43</v>
      </c>
      <c r="D613" s="128">
        <v>1797</v>
      </c>
      <c r="E613" s="128">
        <v>1805.72</v>
      </c>
      <c r="F613" s="128">
        <v>1793.38</v>
      </c>
      <c r="G613" s="128">
        <v>1798.2</v>
      </c>
      <c r="H613" s="128">
        <v>1861.01</v>
      </c>
      <c r="I613" s="128">
        <v>2041.73</v>
      </c>
      <c r="J613" s="128">
        <v>2095.4499999999998</v>
      </c>
      <c r="K613" s="128">
        <v>2150.92</v>
      </c>
      <c r="L613" s="128">
        <v>2148.5500000000002</v>
      </c>
      <c r="M613" s="128">
        <v>2237.37</v>
      </c>
      <c r="N613" s="128">
        <v>2236.2800000000002</v>
      </c>
      <c r="O613" s="128">
        <v>2190.65</v>
      </c>
      <c r="P613" s="128">
        <v>2238.5300000000002</v>
      </c>
      <c r="Q613" s="128">
        <v>2355.2600000000002</v>
      </c>
      <c r="R613" s="128">
        <v>2241.87</v>
      </c>
      <c r="S613" s="128">
        <v>2131.64</v>
      </c>
      <c r="T613" s="128">
        <v>2194.83</v>
      </c>
      <c r="U613" s="128">
        <v>2189.56</v>
      </c>
      <c r="V613" s="128">
        <v>2088.96</v>
      </c>
      <c r="W613" s="128">
        <v>2048.48</v>
      </c>
      <c r="X613" s="128">
        <v>1998.64</v>
      </c>
      <c r="Y613" s="128">
        <v>1891.35</v>
      </c>
      <c r="Z613" s="128">
        <v>1833.83</v>
      </c>
    </row>
    <row r="614" spans="2:26" x14ac:dyDescent="0.3">
      <c r="B614" s="127">
        <v>6</v>
      </c>
      <c r="C614" s="128">
        <v>1797.48</v>
      </c>
      <c r="D614" s="128">
        <v>1677.22</v>
      </c>
      <c r="E614" s="128">
        <v>1672.78</v>
      </c>
      <c r="F614" s="128">
        <v>1722.9</v>
      </c>
      <c r="G614" s="128">
        <v>1735.06</v>
      </c>
      <c r="H614" s="128">
        <v>1978.16</v>
      </c>
      <c r="I614" s="128">
        <v>2011.12</v>
      </c>
      <c r="J614" s="128">
        <v>2041.69</v>
      </c>
      <c r="K614" s="128">
        <v>2078.6999999999998</v>
      </c>
      <c r="L614" s="128">
        <v>2165.9</v>
      </c>
      <c r="M614" s="128">
        <v>2173.4699999999998</v>
      </c>
      <c r="N614" s="128">
        <v>2166.77</v>
      </c>
      <c r="O614" s="128">
        <v>2166.7399999999998</v>
      </c>
      <c r="P614" s="128">
        <v>2153.41</v>
      </c>
      <c r="Q614" s="128">
        <v>2151.5300000000002</v>
      </c>
      <c r="R614" s="128">
        <v>2120.64</v>
      </c>
      <c r="S614" s="128">
        <v>2150.1999999999998</v>
      </c>
      <c r="T614" s="128">
        <v>2217.46</v>
      </c>
      <c r="U614" s="128">
        <v>2407.86</v>
      </c>
      <c r="V614" s="128">
        <v>2461.14</v>
      </c>
      <c r="W614" s="128">
        <v>2208.5300000000002</v>
      </c>
      <c r="X614" s="128">
        <v>2058.4899999999998</v>
      </c>
      <c r="Y614" s="128">
        <v>1954.79</v>
      </c>
      <c r="Z614" s="128">
        <v>1844.59</v>
      </c>
    </row>
    <row r="615" spans="2:26" x14ac:dyDescent="0.3">
      <c r="B615" s="127">
        <v>7</v>
      </c>
      <c r="C615" s="128">
        <v>1830.44</v>
      </c>
      <c r="D615" s="128">
        <v>1801.41</v>
      </c>
      <c r="E615" s="128">
        <v>1802.18</v>
      </c>
      <c r="F615" s="128">
        <v>1823.95</v>
      </c>
      <c r="G615" s="128">
        <v>1837.18</v>
      </c>
      <c r="H615" s="128">
        <v>1889.91</v>
      </c>
      <c r="I615" s="128">
        <v>2007.38</v>
      </c>
      <c r="J615" s="128">
        <v>2155.96</v>
      </c>
      <c r="K615" s="128">
        <v>2207.63</v>
      </c>
      <c r="L615" s="128">
        <v>2220.91</v>
      </c>
      <c r="M615" s="128">
        <v>2221.41</v>
      </c>
      <c r="N615" s="128">
        <v>2226.81</v>
      </c>
      <c r="O615" s="128">
        <v>2224.04</v>
      </c>
      <c r="P615" s="128">
        <v>2195.9499999999998</v>
      </c>
      <c r="Q615" s="128">
        <v>2138.9</v>
      </c>
      <c r="R615" s="128">
        <v>2511.4</v>
      </c>
      <c r="S615" s="128">
        <v>2502.67</v>
      </c>
      <c r="T615" s="128">
        <v>2484.89</v>
      </c>
      <c r="U615" s="128">
        <v>2237.37</v>
      </c>
      <c r="V615" s="128">
        <v>2075.0100000000002</v>
      </c>
      <c r="W615" s="128">
        <v>2032.34</v>
      </c>
      <c r="X615" s="128">
        <v>2011.25</v>
      </c>
      <c r="Y615" s="128">
        <v>1911.17</v>
      </c>
      <c r="Z615" s="128">
        <v>1857.95</v>
      </c>
    </row>
    <row r="616" spans="2:26" x14ac:dyDescent="0.3">
      <c r="B616" s="127">
        <v>8</v>
      </c>
      <c r="C616" s="128">
        <v>1845.65</v>
      </c>
      <c r="D616" s="128">
        <v>1802.36</v>
      </c>
      <c r="E616" s="128">
        <v>1800.36</v>
      </c>
      <c r="F616" s="128">
        <v>1819.37</v>
      </c>
      <c r="G616" s="128">
        <v>1834.63</v>
      </c>
      <c r="H616" s="128">
        <v>1873.55</v>
      </c>
      <c r="I616" s="128">
        <v>2029.86</v>
      </c>
      <c r="J616" s="128">
        <v>2188.67</v>
      </c>
      <c r="K616" s="128">
        <v>2259.66</v>
      </c>
      <c r="L616" s="128">
        <v>2230.4899999999998</v>
      </c>
      <c r="M616" s="128">
        <v>2540.8200000000002</v>
      </c>
      <c r="N616" s="128">
        <v>2550.2600000000002</v>
      </c>
      <c r="O616" s="128">
        <v>2548.86</v>
      </c>
      <c r="P616" s="128">
        <v>2544.14</v>
      </c>
      <c r="Q616" s="128">
        <v>2512.2399999999998</v>
      </c>
      <c r="R616" s="128">
        <v>2551.69</v>
      </c>
      <c r="S616" s="128">
        <v>2589.5300000000002</v>
      </c>
      <c r="T616" s="128">
        <v>2591.66</v>
      </c>
      <c r="U616" s="128">
        <v>2730.46</v>
      </c>
      <c r="V616" s="128">
        <v>2217.7199999999998</v>
      </c>
      <c r="W616" s="128">
        <v>2215.44</v>
      </c>
      <c r="X616" s="128">
        <v>2077.0100000000002</v>
      </c>
      <c r="Y616" s="128">
        <v>1965.11</v>
      </c>
      <c r="Z616" s="128">
        <v>1857.92</v>
      </c>
    </row>
    <row r="617" spans="2:26" x14ac:dyDescent="0.3">
      <c r="B617" s="127">
        <v>9</v>
      </c>
      <c r="C617" s="128">
        <v>1832.9</v>
      </c>
      <c r="D617" s="128">
        <v>1805.96</v>
      </c>
      <c r="E617" s="128">
        <v>1809.29</v>
      </c>
      <c r="F617" s="128">
        <v>1831.01</v>
      </c>
      <c r="G617" s="128">
        <v>1842.91</v>
      </c>
      <c r="H617" s="128">
        <v>1871.81</v>
      </c>
      <c r="I617" s="128">
        <v>2017.9</v>
      </c>
      <c r="J617" s="128">
        <v>2113.69</v>
      </c>
      <c r="K617" s="128">
        <v>2220.5700000000002</v>
      </c>
      <c r="L617" s="128">
        <v>2246.48</v>
      </c>
      <c r="M617" s="128">
        <v>2243.56</v>
      </c>
      <c r="N617" s="128">
        <v>2242.8000000000002</v>
      </c>
      <c r="O617" s="128">
        <v>2239.94</v>
      </c>
      <c r="P617" s="128">
        <v>2236.69</v>
      </c>
      <c r="Q617" s="128">
        <v>2237.9</v>
      </c>
      <c r="R617" s="128">
        <v>2259.9899999999998</v>
      </c>
      <c r="S617" s="128">
        <v>2310.64</v>
      </c>
      <c r="T617" s="128">
        <v>2234.0500000000002</v>
      </c>
      <c r="U617" s="128">
        <v>2641.29</v>
      </c>
      <c r="V617" s="128">
        <v>2199.7399999999998</v>
      </c>
      <c r="W617" s="128">
        <v>2148.88</v>
      </c>
      <c r="X617" s="128">
        <v>2031.97</v>
      </c>
      <c r="Y617" s="128">
        <v>1939.98</v>
      </c>
      <c r="Z617" s="128">
        <v>1913.99</v>
      </c>
    </row>
    <row r="618" spans="2:26" x14ac:dyDescent="0.3">
      <c r="B618" s="127">
        <v>10</v>
      </c>
      <c r="C618" s="128">
        <v>1949.33</v>
      </c>
      <c r="D618" s="128">
        <v>1908.27</v>
      </c>
      <c r="E618" s="128">
        <v>1902.53</v>
      </c>
      <c r="F618" s="128">
        <v>1913.89</v>
      </c>
      <c r="G618" s="128">
        <v>1921.46</v>
      </c>
      <c r="H618" s="128">
        <v>1936.03</v>
      </c>
      <c r="I618" s="128">
        <v>2007.49</v>
      </c>
      <c r="J618" s="128">
        <v>2047.06</v>
      </c>
      <c r="K618" s="128">
        <v>2241.0300000000002</v>
      </c>
      <c r="L618" s="128">
        <v>2311.9</v>
      </c>
      <c r="M618" s="128">
        <v>2311.41</v>
      </c>
      <c r="N618" s="128">
        <v>2320.66</v>
      </c>
      <c r="O618" s="128">
        <v>2308.4299999999998</v>
      </c>
      <c r="P618" s="128">
        <v>2314.9499999999998</v>
      </c>
      <c r="Q618" s="128">
        <v>2304.9699999999998</v>
      </c>
      <c r="R618" s="128">
        <v>2559.14</v>
      </c>
      <c r="S618" s="128">
        <v>2569.42</v>
      </c>
      <c r="T618" s="128">
        <v>2629.88</v>
      </c>
      <c r="U618" s="128">
        <v>2707.54</v>
      </c>
      <c r="V618" s="128">
        <v>2631.56</v>
      </c>
      <c r="W618" s="128">
        <v>2282.4499999999998</v>
      </c>
      <c r="X618" s="128">
        <v>2134.56</v>
      </c>
      <c r="Y618" s="128">
        <v>2036.9</v>
      </c>
      <c r="Z618" s="128">
        <v>1978.74</v>
      </c>
    </row>
    <row r="619" spans="2:26" x14ac:dyDescent="0.3">
      <c r="B619" s="127">
        <v>11</v>
      </c>
      <c r="C619" s="128">
        <v>1969.22</v>
      </c>
      <c r="D619" s="128">
        <v>1907.04</v>
      </c>
      <c r="E619" s="128">
        <v>1929.31</v>
      </c>
      <c r="F619" s="128">
        <v>1940.7</v>
      </c>
      <c r="G619" s="128">
        <v>1922.97</v>
      </c>
      <c r="H619" s="128">
        <v>1916.13</v>
      </c>
      <c r="I619" s="128">
        <v>1976.75</v>
      </c>
      <c r="J619" s="128">
        <v>2043.48</v>
      </c>
      <c r="K619" s="128">
        <v>2124.9</v>
      </c>
      <c r="L619" s="128">
        <v>2198.61</v>
      </c>
      <c r="M619" s="128">
        <v>2200.0700000000002</v>
      </c>
      <c r="N619" s="128">
        <v>2196.04</v>
      </c>
      <c r="O619" s="128">
        <v>2182.29</v>
      </c>
      <c r="P619" s="128">
        <v>2221.7600000000002</v>
      </c>
      <c r="Q619" s="128">
        <v>2276.4299999999998</v>
      </c>
      <c r="R619" s="128">
        <v>2357.67</v>
      </c>
      <c r="S619" s="128">
        <v>2425.46</v>
      </c>
      <c r="T619" s="128">
        <v>2444.86</v>
      </c>
      <c r="U619" s="128">
        <v>2597.21</v>
      </c>
      <c r="V619" s="128">
        <v>2282.64</v>
      </c>
      <c r="W619" s="128">
        <v>2196.7800000000002</v>
      </c>
      <c r="X619" s="128">
        <v>2075.33</v>
      </c>
      <c r="Y619" s="128">
        <v>2039.08</v>
      </c>
      <c r="Z619" s="128">
        <v>2005.4</v>
      </c>
    </row>
    <row r="620" spans="2:26" x14ac:dyDescent="0.3">
      <c r="B620" s="127">
        <v>12</v>
      </c>
      <c r="C620" s="128">
        <v>1919.13</v>
      </c>
      <c r="D620" s="128">
        <v>1895.22</v>
      </c>
      <c r="E620" s="128">
        <v>1892.13</v>
      </c>
      <c r="F620" s="128">
        <v>1926.83</v>
      </c>
      <c r="G620" s="128">
        <v>1946.17</v>
      </c>
      <c r="H620" s="128">
        <v>1978.9</v>
      </c>
      <c r="I620" s="128">
        <v>2114.77</v>
      </c>
      <c r="J620" s="128">
        <v>2378.38</v>
      </c>
      <c r="K620" s="128">
        <v>2700.87</v>
      </c>
      <c r="L620" s="128">
        <v>2793.18</v>
      </c>
      <c r="M620" s="128">
        <v>2780.05</v>
      </c>
      <c r="N620" s="128">
        <v>2766.34</v>
      </c>
      <c r="O620" s="128">
        <v>2774.71</v>
      </c>
      <c r="P620" s="128">
        <v>2755.52</v>
      </c>
      <c r="Q620" s="128">
        <v>2720.47</v>
      </c>
      <c r="R620" s="128">
        <v>2835.85</v>
      </c>
      <c r="S620" s="128">
        <v>2846.75</v>
      </c>
      <c r="T620" s="128">
        <v>2859.47</v>
      </c>
      <c r="U620" s="128">
        <v>2945.66</v>
      </c>
      <c r="V620" s="128">
        <v>2752.64</v>
      </c>
      <c r="W620" s="128">
        <v>2483.41</v>
      </c>
      <c r="X620" s="128">
        <v>2097.5</v>
      </c>
      <c r="Y620" s="128">
        <v>2037.75</v>
      </c>
      <c r="Z620" s="128">
        <v>1946.13</v>
      </c>
    </row>
    <row r="621" spans="2:26" x14ac:dyDescent="0.3">
      <c r="B621" s="127">
        <v>13</v>
      </c>
      <c r="C621" s="128">
        <v>1812.81</v>
      </c>
      <c r="D621" s="128">
        <v>1794.18</v>
      </c>
      <c r="E621" s="128">
        <v>1790.65</v>
      </c>
      <c r="F621" s="128">
        <v>1826.6</v>
      </c>
      <c r="G621" s="128">
        <v>1840.07</v>
      </c>
      <c r="H621" s="128">
        <v>1869.5</v>
      </c>
      <c r="I621" s="128">
        <v>2018.82</v>
      </c>
      <c r="J621" s="128">
        <v>2174.0700000000002</v>
      </c>
      <c r="K621" s="128">
        <v>2313.6799999999998</v>
      </c>
      <c r="L621" s="128">
        <v>2404.1</v>
      </c>
      <c r="M621" s="128">
        <v>2229.5700000000002</v>
      </c>
      <c r="N621" s="128">
        <v>2221.23</v>
      </c>
      <c r="O621" s="128">
        <v>2217.9499999999998</v>
      </c>
      <c r="P621" s="128">
        <v>2209.56</v>
      </c>
      <c r="Q621" s="128">
        <v>2483.23</v>
      </c>
      <c r="R621" s="128">
        <v>2441.73</v>
      </c>
      <c r="S621" s="128">
        <v>2619.1799999999998</v>
      </c>
      <c r="T621" s="128">
        <v>2652.88</v>
      </c>
      <c r="U621" s="128">
        <v>2625.45</v>
      </c>
      <c r="V621" s="128">
        <v>2441.67</v>
      </c>
      <c r="W621" s="128">
        <v>2516.9499999999998</v>
      </c>
      <c r="X621" s="128">
        <v>2329.66</v>
      </c>
      <c r="Y621" s="128">
        <v>2072.31</v>
      </c>
      <c r="Z621" s="128">
        <v>1890.11</v>
      </c>
    </row>
    <row r="622" spans="2:26" x14ac:dyDescent="0.3">
      <c r="B622" s="127">
        <v>14</v>
      </c>
      <c r="C622" s="128">
        <v>1847.48</v>
      </c>
      <c r="D622" s="128">
        <v>1837.45</v>
      </c>
      <c r="E622" s="128">
        <v>1837.93</v>
      </c>
      <c r="F622" s="128">
        <v>1881.48</v>
      </c>
      <c r="G622" s="128">
        <v>1899.45</v>
      </c>
      <c r="H622" s="128">
        <v>1942.77</v>
      </c>
      <c r="I622" s="128">
        <v>2022.17</v>
      </c>
      <c r="J622" s="128">
        <v>2197.6999999999998</v>
      </c>
      <c r="K622" s="128">
        <v>2312.1799999999998</v>
      </c>
      <c r="L622" s="128">
        <v>2566.2800000000002</v>
      </c>
      <c r="M622" s="128">
        <v>2576.08</v>
      </c>
      <c r="N622" s="128">
        <v>2501.84</v>
      </c>
      <c r="O622" s="128">
        <v>2526.77</v>
      </c>
      <c r="P622" s="128">
        <v>2347.42</v>
      </c>
      <c r="Q622" s="128">
        <v>2348.9499999999998</v>
      </c>
      <c r="R622" s="128">
        <v>2352.37</v>
      </c>
      <c r="S622" s="128">
        <v>2351.3000000000002</v>
      </c>
      <c r="T622" s="128">
        <v>2835.79</v>
      </c>
      <c r="U622" s="128">
        <v>2513.61</v>
      </c>
      <c r="V622" s="128">
        <v>2739.29</v>
      </c>
      <c r="W622" s="128">
        <v>2359.33</v>
      </c>
      <c r="X622" s="128">
        <v>2094.69</v>
      </c>
      <c r="Y622" s="128">
        <v>2034.4</v>
      </c>
      <c r="Z622" s="128">
        <v>1949</v>
      </c>
    </row>
    <row r="623" spans="2:26" x14ac:dyDescent="0.3">
      <c r="B623" s="127">
        <v>15</v>
      </c>
      <c r="C623" s="128">
        <v>1938.62</v>
      </c>
      <c r="D623" s="128">
        <v>1908.51</v>
      </c>
      <c r="E623" s="128">
        <v>1932.94</v>
      </c>
      <c r="F623" s="128">
        <v>1976.81</v>
      </c>
      <c r="G623" s="128">
        <v>1981.08</v>
      </c>
      <c r="H623" s="128">
        <v>2013.73</v>
      </c>
      <c r="I623" s="128">
        <v>2115.2199999999998</v>
      </c>
      <c r="J623" s="128">
        <v>2302.73</v>
      </c>
      <c r="K623" s="128">
        <v>2569.27</v>
      </c>
      <c r="L623" s="128">
        <v>2637.19</v>
      </c>
      <c r="M623" s="128">
        <v>2629.18</v>
      </c>
      <c r="N623" s="128">
        <v>2657.85</v>
      </c>
      <c r="O623" s="128">
        <v>2664.78</v>
      </c>
      <c r="P623" s="128">
        <v>2719.73</v>
      </c>
      <c r="Q623" s="128">
        <v>2764.96</v>
      </c>
      <c r="R623" s="128">
        <v>2882.64</v>
      </c>
      <c r="S623" s="128">
        <v>2867.55</v>
      </c>
      <c r="T623" s="128">
        <v>2975.49</v>
      </c>
      <c r="U623" s="128">
        <v>2976.8</v>
      </c>
      <c r="V623" s="128">
        <v>2981.92</v>
      </c>
      <c r="W623" s="128">
        <v>2675.53</v>
      </c>
      <c r="X623" s="128">
        <v>2425.42</v>
      </c>
      <c r="Y623" s="128">
        <v>2084.87</v>
      </c>
      <c r="Z623" s="128">
        <v>2035.93</v>
      </c>
    </row>
    <row r="624" spans="2:26" x14ac:dyDescent="0.3">
      <c r="B624" s="127">
        <v>16</v>
      </c>
      <c r="C624" s="128">
        <v>1962.85</v>
      </c>
      <c r="D624" s="128">
        <v>1935.7</v>
      </c>
      <c r="E624" s="128">
        <v>1969.85</v>
      </c>
      <c r="F624" s="128">
        <v>2007.05</v>
      </c>
      <c r="G624" s="128">
        <v>2012.29</v>
      </c>
      <c r="H624" s="128">
        <v>2059.13</v>
      </c>
      <c r="I624" s="128">
        <v>2118.09</v>
      </c>
      <c r="J624" s="128">
        <v>2217.8000000000002</v>
      </c>
      <c r="K624" s="128">
        <v>2416.5500000000002</v>
      </c>
      <c r="L624" s="128">
        <v>2567.4699999999998</v>
      </c>
      <c r="M624" s="128">
        <v>2416.16</v>
      </c>
      <c r="N624" s="128">
        <v>2414.1799999999998</v>
      </c>
      <c r="O624" s="128">
        <v>2571</v>
      </c>
      <c r="P624" s="128">
        <v>2553.7600000000002</v>
      </c>
      <c r="Q624" s="128">
        <v>2696.53</v>
      </c>
      <c r="R624" s="128">
        <v>2648.69</v>
      </c>
      <c r="S624" s="128">
        <v>2664.96</v>
      </c>
      <c r="T624" s="128">
        <v>2690.7</v>
      </c>
      <c r="U624" s="128">
        <v>2645.45</v>
      </c>
      <c r="V624" s="128">
        <v>2636.95</v>
      </c>
      <c r="W624" s="128">
        <v>2377.85</v>
      </c>
      <c r="X624" s="128">
        <v>2083.27</v>
      </c>
      <c r="Y624" s="128">
        <v>2041.86</v>
      </c>
      <c r="Z624" s="128">
        <v>2012.25</v>
      </c>
    </row>
    <row r="625" spans="2:26" x14ac:dyDescent="0.3">
      <c r="B625" s="127">
        <v>17</v>
      </c>
      <c r="C625" s="128">
        <v>2016.92</v>
      </c>
      <c r="D625" s="128">
        <v>1991.25</v>
      </c>
      <c r="E625" s="128">
        <v>1985.85</v>
      </c>
      <c r="F625" s="128">
        <v>1987.34</v>
      </c>
      <c r="G625" s="128">
        <v>1969.17</v>
      </c>
      <c r="H625" s="128">
        <v>1990.95</v>
      </c>
      <c r="I625" s="128">
        <v>2039.2</v>
      </c>
      <c r="J625" s="128">
        <v>2218.11</v>
      </c>
      <c r="K625" s="128">
        <v>2557.58</v>
      </c>
      <c r="L625" s="128">
        <v>2662.78</v>
      </c>
      <c r="M625" s="128">
        <v>2180.44</v>
      </c>
      <c r="N625" s="128">
        <v>2594.15</v>
      </c>
      <c r="O625" s="128">
        <v>2701.77</v>
      </c>
      <c r="P625" s="128">
        <v>2610.13</v>
      </c>
      <c r="Q625" s="128">
        <v>2999.6</v>
      </c>
      <c r="R625" s="128">
        <v>2996.62</v>
      </c>
      <c r="S625" s="128">
        <v>2996.85</v>
      </c>
      <c r="T625" s="128">
        <v>2995.37</v>
      </c>
      <c r="U625" s="128">
        <v>2987.42</v>
      </c>
      <c r="V625" s="128">
        <v>2906.28</v>
      </c>
      <c r="W625" s="128">
        <v>2854.01</v>
      </c>
      <c r="X625" s="128">
        <v>2576.86</v>
      </c>
      <c r="Y625" s="128">
        <v>2247.2800000000002</v>
      </c>
      <c r="Z625" s="128">
        <v>2047.22</v>
      </c>
    </row>
    <row r="626" spans="2:26" x14ac:dyDescent="0.3">
      <c r="B626" s="127">
        <v>18</v>
      </c>
      <c r="C626" s="128">
        <v>2037.11</v>
      </c>
      <c r="D626" s="128">
        <v>1957.75</v>
      </c>
      <c r="E626" s="128">
        <v>1937.39</v>
      </c>
      <c r="F626" s="128">
        <v>1943.74</v>
      </c>
      <c r="G626" s="128">
        <v>1940.1</v>
      </c>
      <c r="H626" s="128">
        <v>1947.23</v>
      </c>
      <c r="I626" s="128">
        <v>2033.57</v>
      </c>
      <c r="J626" s="128">
        <v>2134.88</v>
      </c>
      <c r="K626" s="128">
        <v>2355.2600000000002</v>
      </c>
      <c r="L626" s="128">
        <v>2656.74</v>
      </c>
      <c r="M626" s="128">
        <v>2659.58</v>
      </c>
      <c r="N626" s="128">
        <v>2655.55</v>
      </c>
      <c r="O626" s="128">
        <v>2644.34</v>
      </c>
      <c r="P626" s="128">
        <v>2654.17</v>
      </c>
      <c r="Q626" s="128">
        <v>2999.58</v>
      </c>
      <c r="R626" s="128">
        <v>2995.29</v>
      </c>
      <c r="S626" s="128">
        <v>3013.48</v>
      </c>
      <c r="T626" s="128">
        <v>3013.48</v>
      </c>
      <c r="U626" s="128">
        <v>3003.82</v>
      </c>
      <c r="V626" s="128">
        <v>2835.61</v>
      </c>
      <c r="W626" s="128">
        <v>2644.08</v>
      </c>
      <c r="X626" s="128">
        <v>2255.69</v>
      </c>
      <c r="Y626" s="128">
        <v>2140.33</v>
      </c>
      <c r="Z626" s="128">
        <v>1997.73</v>
      </c>
    </row>
    <row r="627" spans="2:26" x14ac:dyDescent="0.3">
      <c r="B627" s="127">
        <v>19</v>
      </c>
      <c r="C627" s="128">
        <v>1955.02</v>
      </c>
      <c r="D627" s="128">
        <v>1906.28</v>
      </c>
      <c r="E627" s="128">
        <v>1947.9</v>
      </c>
      <c r="F627" s="128">
        <v>2040.39</v>
      </c>
      <c r="G627" s="128">
        <v>1996.32</v>
      </c>
      <c r="H627" s="128">
        <v>2050.1999999999998</v>
      </c>
      <c r="I627" s="128">
        <v>2066.69</v>
      </c>
      <c r="J627" s="128">
        <v>2203.37</v>
      </c>
      <c r="K627" s="128">
        <v>2310.31</v>
      </c>
      <c r="L627" s="128">
        <v>2335.02</v>
      </c>
      <c r="M627" s="128">
        <v>2325.3200000000002</v>
      </c>
      <c r="N627" s="128">
        <v>2325.9899999999998</v>
      </c>
      <c r="O627" s="128">
        <v>2303.46</v>
      </c>
      <c r="P627" s="128">
        <v>2130.41</v>
      </c>
      <c r="Q627" s="128">
        <v>2633.25</v>
      </c>
      <c r="R627" s="128">
        <v>2551.29</v>
      </c>
      <c r="S627" s="128">
        <v>2588.5100000000002</v>
      </c>
      <c r="T627" s="128">
        <v>2635.36</v>
      </c>
      <c r="U627" s="128">
        <v>2337.1999999999998</v>
      </c>
      <c r="V627" s="128">
        <v>2065.25</v>
      </c>
      <c r="W627" s="128">
        <v>2050.23</v>
      </c>
      <c r="X627" s="128">
        <v>2001.64</v>
      </c>
      <c r="Y627" s="128">
        <v>1920.26</v>
      </c>
      <c r="Z627" s="128">
        <v>1860.98</v>
      </c>
    </row>
    <row r="628" spans="2:26" x14ac:dyDescent="0.3">
      <c r="B628" s="127">
        <v>20</v>
      </c>
      <c r="C628" s="128">
        <v>1770.1</v>
      </c>
      <c r="D628" s="128">
        <v>1744.47</v>
      </c>
      <c r="E628" s="128">
        <v>1755.68</v>
      </c>
      <c r="F628" s="128">
        <v>1801.12</v>
      </c>
      <c r="G628" s="128">
        <v>1841.52</v>
      </c>
      <c r="H628" s="128">
        <v>1839.87</v>
      </c>
      <c r="I628" s="128">
        <v>1998.6</v>
      </c>
      <c r="J628" s="128">
        <v>2141.2199999999998</v>
      </c>
      <c r="K628" s="128">
        <v>2228.9499999999998</v>
      </c>
      <c r="L628" s="128">
        <v>2256.42</v>
      </c>
      <c r="M628" s="128">
        <v>2250.04</v>
      </c>
      <c r="N628" s="128">
        <v>2240.81</v>
      </c>
      <c r="O628" s="128">
        <v>2248.73</v>
      </c>
      <c r="P628" s="128">
        <v>2230.06</v>
      </c>
      <c r="Q628" s="128">
        <v>2242.15</v>
      </c>
      <c r="R628" s="128">
        <v>2433.09</v>
      </c>
      <c r="S628" s="128">
        <v>2432.7199999999998</v>
      </c>
      <c r="T628" s="128">
        <v>2426.83</v>
      </c>
      <c r="U628" s="128">
        <v>2217.46</v>
      </c>
      <c r="V628" s="128">
        <v>2095.7600000000002</v>
      </c>
      <c r="W628" s="128">
        <v>2093.12</v>
      </c>
      <c r="X628" s="128">
        <v>2003.28</v>
      </c>
      <c r="Y628" s="128">
        <v>1945.33</v>
      </c>
      <c r="Z628" s="128">
        <v>1902.73</v>
      </c>
    </row>
    <row r="629" spans="2:26" x14ac:dyDescent="0.3">
      <c r="B629" s="127">
        <v>21</v>
      </c>
      <c r="C629" s="128">
        <v>1893.89</v>
      </c>
      <c r="D629" s="128">
        <v>1870.69</v>
      </c>
      <c r="E629" s="128">
        <v>1857.53</v>
      </c>
      <c r="F629" s="128">
        <v>1914.01</v>
      </c>
      <c r="G629" s="128">
        <v>1941.98</v>
      </c>
      <c r="H629" s="128">
        <v>2044.61</v>
      </c>
      <c r="I629" s="128">
        <v>2127.73</v>
      </c>
      <c r="J629" s="128">
        <v>2221.83</v>
      </c>
      <c r="K629" s="128">
        <v>2340.83</v>
      </c>
      <c r="L629" s="128">
        <v>2438.13</v>
      </c>
      <c r="M629" s="128">
        <v>2595.31</v>
      </c>
      <c r="N629" s="128">
        <v>2554.3200000000002</v>
      </c>
      <c r="O629" s="128">
        <v>2548.8200000000002</v>
      </c>
      <c r="P629" s="128">
        <v>2517.11</v>
      </c>
      <c r="Q629" s="128">
        <v>2527.8200000000002</v>
      </c>
      <c r="R629" s="128">
        <v>2698.61</v>
      </c>
      <c r="S629" s="128">
        <v>2709.61</v>
      </c>
      <c r="T629" s="128">
        <v>2712.21</v>
      </c>
      <c r="U629" s="128">
        <v>2562.38</v>
      </c>
      <c r="V629" s="128">
        <v>2215.56</v>
      </c>
      <c r="W629" s="128">
        <v>2168.69</v>
      </c>
      <c r="X629" s="128">
        <v>2097.7800000000002</v>
      </c>
      <c r="Y629" s="128">
        <v>2041.18</v>
      </c>
      <c r="Z629" s="128">
        <v>1911.15</v>
      </c>
    </row>
    <row r="630" spans="2:26" x14ac:dyDescent="0.3">
      <c r="B630" s="127">
        <v>22</v>
      </c>
      <c r="C630" s="128">
        <v>1860.57</v>
      </c>
      <c r="D630" s="128">
        <v>1762.8</v>
      </c>
      <c r="E630" s="128">
        <v>1787.72</v>
      </c>
      <c r="F630" s="128">
        <v>1897</v>
      </c>
      <c r="G630" s="128">
        <v>1977.31</v>
      </c>
      <c r="H630" s="128">
        <v>1924.88</v>
      </c>
      <c r="I630" s="128">
        <v>2065.59</v>
      </c>
      <c r="J630" s="128">
        <v>2172.96</v>
      </c>
      <c r="K630" s="128">
        <v>2288.8200000000002</v>
      </c>
      <c r="L630" s="128">
        <v>2299.35</v>
      </c>
      <c r="M630" s="128">
        <v>2271</v>
      </c>
      <c r="N630" s="128">
        <v>2279.0700000000002</v>
      </c>
      <c r="O630" s="128">
        <v>2270.39</v>
      </c>
      <c r="P630" s="128">
        <v>2265.19</v>
      </c>
      <c r="Q630" s="128">
        <v>2264.59</v>
      </c>
      <c r="R630" s="128">
        <v>2487.2399999999998</v>
      </c>
      <c r="S630" s="128">
        <v>2511.4299999999998</v>
      </c>
      <c r="T630" s="128">
        <v>2754.37</v>
      </c>
      <c r="U630" s="128">
        <v>2390.79</v>
      </c>
      <c r="V630" s="128">
        <v>2283.0100000000002</v>
      </c>
      <c r="W630" s="128">
        <v>2194.0700000000002</v>
      </c>
      <c r="X630" s="128">
        <v>2055.7199999999998</v>
      </c>
      <c r="Y630" s="128">
        <v>1954.74</v>
      </c>
      <c r="Z630" s="128">
        <v>1888.27</v>
      </c>
    </row>
    <row r="631" spans="2:26" x14ac:dyDescent="0.3">
      <c r="B631" s="127">
        <v>23</v>
      </c>
      <c r="C631" s="128">
        <v>1826.63</v>
      </c>
      <c r="D631" s="128">
        <v>1806.59</v>
      </c>
      <c r="E631" s="128">
        <v>1808.88</v>
      </c>
      <c r="F631" s="128">
        <v>1864.08</v>
      </c>
      <c r="G631" s="128">
        <v>1903.8</v>
      </c>
      <c r="H631" s="128">
        <v>1953.23</v>
      </c>
      <c r="I631" s="128">
        <v>2054.44</v>
      </c>
      <c r="J631" s="128">
        <v>2113.85</v>
      </c>
      <c r="K631" s="128">
        <v>2168.52</v>
      </c>
      <c r="L631" s="128">
        <v>2223.7800000000002</v>
      </c>
      <c r="M631" s="128">
        <v>2215.13</v>
      </c>
      <c r="N631" s="128">
        <v>2210.6799999999998</v>
      </c>
      <c r="O631" s="128">
        <v>2204.6999999999998</v>
      </c>
      <c r="P631" s="128">
        <v>2182.0100000000002</v>
      </c>
      <c r="Q631" s="128">
        <v>2176.81</v>
      </c>
      <c r="R631" s="128">
        <v>2338.89</v>
      </c>
      <c r="S631" s="128">
        <v>2308.17</v>
      </c>
      <c r="T631" s="128">
        <v>2288.02</v>
      </c>
      <c r="U631" s="128">
        <v>2344.42</v>
      </c>
      <c r="V631" s="128">
        <v>2232.94</v>
      </c>
      <c r="W631" s="128">
        <v>2168.83</v>
      </c>
      <c r="X631" s="128">
        <v>2066.31</v>
      </c>
      <c r="Y631" s="128">
        <v>1921.07</v>
      </c>
      <c r="Z631" s="128">
        <v>1921.73</v>
      </c>
    </row>
    <row r="632" spans="2:26" x14ac:dyDescent="0.3">
      <c r="B632" s="127">
        <v>24</v>
      </c>
      <c r="C632" s="128">
        <v>2009.67</v>
      </c>
      <c r="D632" s="128">
        <v>1976.81</v>
      </c>
      <c r="E632" s="128">
        <v>1980.86</v>
      </c>
      <c r="F632" s="128">
        <v>1992.4</v>
      </c>
      <c r="G632" s="128">
        <v>1993.21</v>
      </c>
      <c r="H632" s="128">
        <v>2021.41</v>
      </c>
      <c r="I632" s="128">
        <v>2038.89</v>
      </c>
      <c r="J632" s="128">
        <v>2152.67</v>
      </c>
      <c r="K632" s="128">
        <v>2242.7199999999998</v>
      </c>
      <c r="L632" s="128">
        <v>2297.8000000000002</v>
      </c>
      <c r="M632" s="128">
        <v>2296.09</v>
      </c>
      <c r="N632" s="128">
        <v>2296.2199999999998</v>
      </c>
      <c r="O632" s="128">
        <v>2290.89</v>
      </c>
      <c r="P632" s="128">
        <v>2293.89</v>
      </c>
      <c r="Q632" s="128">
        <v>2329.5500000000002</v>
      </c>
      <c r="R632" s="128">
        <v>2454.35</v>
      </c>
      <c r="S632" s="128">
        <v>2584.9499999999998</v>
      </c>
      <c r="T632" s="128">
        <v>2577.2800000000002</v>
      </c>
      <c r="U632" s="128">
        <v>2329.2199999999998</v>
      </c>
      <c r="V632" s="128">
        <v>2240.94</v>
      </c>
      <c r="W632" s="128">
        <v>2198.29</v>
      </c>
      <c r="X632" s="128">
        <v>2102.2800000000002</v>
      </c>
      <c r="Y632" s="128">
        <v>2038.43</v>
      </c>
      <c r="Z632" s="128">
        <v>1980.41</v>
      </c>
    </row>
    <row r="633" spans="2:26" x14ac:dyDescent="0.3">
      <c r="B633" s="127">
        <v>25</v>
      </c>
      <c r="C633" s="128">
        <v>1838.38</v>
      </c>
      <c r="D633" s="128">
        <v>1974.36</v>
      </c>
      <c r="E633" s="128">
        <v>1953.78</v>
      </c>
      <c r="F633" s="128">
        <v>1982.36</v>
      </c>
      <c r="G633" s="128">
        <v>1976.06</v>
      </c>
      <c r="H633" s="128">
        <v>1999.5</v>
      </c>
      <c r="I633" s="128">
        <v>2042.15</v>
      </c>
      <c r="J633" s="128">
        <v>2074.65</v>
      </c>
      <c r="K633" s="128">
        <v>2127.56</v>
      </c>
      <c r="L633" s="128">
        <v>2169.65</v>
      </c>
      <c r="M633" s="128">
        <v>2218.75</v>
      </c>
      <c r="N633" s="128">
        <v>2229.73</v>
      </c>
      <c r="O633" s="128">
        <v>2212.6799999999998</v>
      </c>
      <c r="P633" s="128">
        <v>2209.39</v>
      </c>
      <c r="Q633" s="128">
        <v>2218.87</v>
      </c>
      <c r="R633" s="128">
        <v>2299.73</v>
      </c>
      <c r="S633" s="128">
        <v>2450.77</v>
      </c>
      <c r="T633" s="128">
        <v>2457.15</v>
      </c>
      <c r="U633" s="128">
        <v>2289.1999999999998</v>
      </c>
      <c r="V633" s="128">
        <v>2164.33</v>
      </c>
      <c r="W633" s="128">
        <v>2128.08</v>
      </c>
      <c r="X633" s="128">
        <v>2099.3000000000002</v>
      </c>
      <c r="Y633" s="128">
        <v>2051.81</v>
      </c>
      <c r="Z633" s="128">
        <v>2022.08</v>
      </c>
    </row>
    <row r="634" spans="2:26" x14ac:dyDescent="0.3">
      <c r="B634" s="127">
        <v>26</v>
      </c>
      <c r="C634" s="128">
        <v>1965.09</v>
      </c>
      <c r="D634" s="128">
        <v>1961.73</v>
      </c>
      <c r="E634" s="128">
        <v>1973.88</v>
      </c>
      <c r="F634" s="128">
        <v>2058.2399999999998</v>
      </c>
      <c r="G634" s="128">
        <v>2069.77</v>
      </c>
      <c r="H634" s="128">
        <v>2079.9</v>
      </c>
      <c r="I634" s="128">
        <v>2107.0300000000002</v>
      </c>
      <c r="J634" s="128">
        <v>2171.2399999999998</v>
      </c>
      <c r="K634" s="128">
        <v>2211.6999999999998</v>
      </c>
      <c r="L634" s="128">
        <v>2228.98</v>
      </c>
      <c r="M634" s="128">
        <v>2226.4299999999998</v>
      </c>
      <c r="N634" s="128">
        <v>2232.96</v>
      </c>
      <c r="O634" s="128">
        <v>2233.16</v>
      </c>
      <c r="P634" s="128">
        <v>2229.4499999999998</v>
      </c>
      <c r="Q634" s="128">
        <v>2236.41</v>
      </c>
      <c r="R634" s="128">
        <v>2463.58</v>
      </c>
      <c r="S634" s="128">
        <v>2565.9</v>
      </c>
      <c r="T634" s="128">
        <v>2724.12</v>
      </c>
      <c r="U634" s="128">
        <v>2747.12</v>
      </c>
      <c r="V634" s="128">
        <v>2394.56</v>
      </c>
      <c r="W634" s="128">
        <v>2259.13</v>
      </c>
      <c r="X634" s="128">
        <v>2179.36</v>
      </c>
      <c r="Y634" s="128">
        <v>2077.48</v>
      </c>
      <c r="Z634" s="128">
        <v>2073.7800000000002</v>
      </c>
    </row>
    <row r="635" spans="2:26" x14ac:dyDescent="0.3">
      <c r="B635" s="127">
        <v>27</v>
      </c>
      <c r="C635" s="128">
        <v>2041.27</v>
      </c>
      <c r="D635" s="128">
        <v>2025.61</v>
      </c>
      <c r="E635" s="128">
        <v>2066.29</v>
      </c>
      <c r="F635" s="128">
        <v>2078.38</v>
      </c>
      <c r="G635" s="128">
        <v>2102.4299999999998</v>
      </c>
      <c r="H635" s="128">
        <v>2105.71</v>
      </c>
      <c r="I635" s="128">
        <v>2125.87</v>
      </c>
      <c r="J635" s="128">
        <v>2195.04</v>
      </c>
      <c r="K635" s="128">
        <v>2256.83</v>
      </c>
      <c r="L635" s="128">
        <v>2270.7199999999998</v>
      </c>
      <c r="M635" s="128">
        <v>2258.92</v>
      </c>
      <c r="N635" s="128">
        <v>2256.54</v>
      </c>
      <c r="O635" s="128">
        <v>2246.96</v>
      </c>
      <c r="P635" s="128">
        <v>2272.13</v>
      </c>
      <c r="Q635" s="128">
        <v>2328.4</v>
      </c>
      <c r="R635" s="128">
        <v>2476.54</v>
      </c>
      <c r="S635" s="128">
        <v>2584.16</v>
      </c>
      <c r="T635" s="128">
        <v>2336.12</v>
      </c>
      <c r="U635" s="128">
        <v>2313.5500000000002</v>
      </c>
      <c r="V635" s="128">
        <v>2267.7199999999998</v>
      </c>
      <c r="W635" s="128">
        <v>2154.61</v>
      </c>
      <c r="X635" s="128">
        <v>2130.38</v>
      </c>
      <c r="Y635" s="128">
        <v>2077.86</v>
      </c>
      <c r="Z635" s="128">
        <v>2052.8000000000002</v>
      </c>
    </row>
    <row r="636" spans="2:26" x14ac:dyDescent="0.3">
      <c r="B636" s="127">
        <v>28</v>
      </c>
      <c r="C636" s="128">
        <v>1922.82</v>
      </c>
      <c r="D636" s="128">
        <v>1900.73</v>
      </c>
      <c r="E636" s="128">
        <v>1900.44</v>
      </c>
      <c r="F636" s="128">
        <v>1958.56</v>
      </c>
      <c r="G636" s="128">
        <v>1960.5</v>
      </c>
      <c r="H636" s="128">
        <v>2073.25</v>
      </c>
      <c r="I636" s="128">
        <v>2081.14</v>
      </c>
      <c r="J636" s="128">
        <v>2173.27</v>
      </c>
      <c r="K636" s="128">
        <v>2253.58</v>
      </c>
      <c r="L636" s="128">
        <v>2266.79</v>
      </c>
      <c r="M636" s="128">
        <v>2261.37</v>
      </c>
      <c r="N636" s="128">
        <v>2292.3000000000002</v>
      </c>
      <c r="O636" s="128">
        <v>2301.4299999999998</v>
      </c>
      <c r="P636" s="128">
        <v>2178.0500000000002</v>
      </c>
      <c r="Q636" s="128">
        <v>2210.39</v>
      </c>
      <c r="R636" s="128">
        <v>2322.54</v>
      </c>
      <c r="S636" s="128">
        <v>2458.9299999999998</v>
      </c>
      <c r="T636" s="128">
        <v>2324.65</v>
      </c>
      <c r="U636" s="128">
        <v>2253.98</v>
      </c>
      <c r="V636" s="128">
        <v>2149</v>
      </c>
      <c r="W636" s="128">
        <v>2112.58</v>
      </c>
      <c r="X636" s="128">
        <v>2072.9299999999998</v>
      </c>
      <c r="Y636" s="128">
        <v>1991.32</v>
      </c>
      <c r="Z636" s="128">
        <v>1977.2</v>
      </c>
    </row>
    <row r="637" spans="2:26" x14ac:dyDescent="0.3">
      <c r="B637" s="127">
        <v>29</v>
      </c>
      <c r="C637" s="128">
        <v>1969.61</v>
      </c>
      <c r="D637" s="128">
        <v>1955.39</v>
      </c>
      <c r="E637" s="128">
        <v>1980.56</v>
      </c>
      <c r="F637" s="128">
        <v>2039.43</v>
      </c>
      <c r="G637" s="128">
        <v>2050.94</v>
      </c>
      <c r="H637" s="128">
        <v>2073.83</v>
      </c>
      <c r="I637" s="128">
        <v>2089.62</v>
      </c>
      <c r="J637" s="128">
        <v>2166.37</v>
      </c>
      <c r="K637" s="128">
        <v>2183.46</v>
      </c>
      <c r="L637" s="128">
        <v>2236.31</v>
      </c>
      <c r="M637" s="128">
        <v>2219.56</v>
      </c>
      <c r="N637" s="128">
        <v>2222.0700000000002</v>
      </c>
      <c r="O637" s="128">
        <v>2210.06</v>
      </c>
      <c r="P637" s="128">
        <v>2213.66</v>
      </c>
      <c r="Q637" s="128">
        <v>2218.9899999999998</v>
      </c>
      <c r="R637" s="128">
        <v>2338.94</v>
      </c>
      <c r="S637" s="128">
        <v>2620.91</v>
      </c>
      <c r="T637" s="128">
        <v>2664.87</v>
      </c>
      <c r="U637" s="128">
        <v>2551.23</v>
      </c>
      <c r="V637" s="128">
        <v>2224.31</v>
      </c>
      <c r="W637" s="128">
        <v>2124.79</v>
      </c>
      <c r="X637" s="128">
        <v>2082.16</v>
      </c>
      <c r="Y637" s="128">
        <v>2030.49</v>
      </c>
      <c r="Z637" s="128">
        <v>1967.14</v>
      </c>
    </row>
    <row r="638" spans="2:26" x14ac:dyDescent="0.3">
      <c r="B638" s="127">
        <v>30</v>
      </c>
      <c r="C638" s="128">
        <v>1974.65</v>
      </c>
      <c r="D638" s="128">
        <v>1987.1</v>
      </c>
      <c r="E638" s="128">
        <v>2017.64</v>
      </c>
      <c r="F638" s="128">
        <v>2051.75</v>
      </c>
      <c r="G638" s="128">
        <v>2055.81</v>
      </c>
      <c r="H638" s="128">
        <v>2080.13</v>
      </c>
      <c r="I638" s="128">
        <v>2107.6</v>
      </c>
      <c r="J638" s="128">
        <v>2151.06</v>
      </c>
      <c r="K638" s="128">
        <v>2218.36</v>
      </c>
      <c r="L638" s="128">
        <v>2253.1799999999998</v>
      </c>
      <c r="M638" s="128">
        <v>2262.5</v>
      </c>
      <c r="N638" s="128">
        <v>2324.65</v>
      </c>
      <c r="O638" s="128">
        <v>2256.9899999999998</v>
      </c>
      <c r="P638" s="128">
        <v>2256.42</v>
      </c>
      <c r="Q638" s="128">
        <v>2269.64</v>
      </c>
      <c r="R638" s="128">
        <v>2304.59</v>
      </c>
      <c r="S638" s="128">
        <v>2628.15</v>
      </c>
      <c r="T638" s="128">
        <v>2635.93</v>
      </c>
      <c r="U638" s="128">
        <v>2312.5100000000002</v>
      </c>
      <c r="V638" s="128">
        <v>2284.16</v>
      </c>
      <c r="W638" s="128">
        <v>2214.35</v>
      </c>
      <c r="X638" s="128">
        <v>2134.12</v>
      </c>
      <c r="Y638" s="128">
        <v>2092.65</v>
      </c>
      <c r="Z638" s="128">
        <v>2082.83</v>
      </c>
    </row>
    <row r="639" spans="2:26" x14ac:dyDescent="0.3">
      <c r="B639" s="130">
        <v>31</v>
      </c>
      <c r="C639" s="128">
        <v>2085.9899999999998</v>
      </c>
      <c r="D639" s="128">
        <v>2073.9899999999998</v>
      </c>
      <c r="E639" s="128">
        <v>2081.2800000000002</v>
      </c>
      <c r="F639" s="128">
        <v>2083.31</v>
      </c>
      <c r="G639" s="128">
        <v>2085.71</v>
      </c>
      <c r="H639" s="128">
        <v>2113.9499999999998</v>
      </c>
      <c r="I639" s="128">
        <v>2196.62</v>
      </c>
      <c r="J639" s="128">
        <v>2239.77</v>
      </c>
      <c r="K639" s="128">
        <v>2261.27</v>
      </c>
      <c r="L639" s="128">
        <v>2343.9499999999998</v>
      </c>
      <c r="M639" s="128">
        <v>2382.84</v>
      </c>
      <c r="N639" s="128">
        <v>2379.46</v>
      </c>
      <c r="O639" s="128">
        <v>2366.86</v>
      </c>
      <c r="P639" s="128">
        <v>2400.7399999999998</v>
      </c>
      <c r="Q639" s="128">
        <v>2384.8200000000002</v>
      </c>
      <c r="R639" s="128">
        <v>2478.02</v>
      </c>
      <c r="S639" s="128">
        <v>2698.21</v>
      </c>
      <c r="T639" s="128">
        <v>2731.43</v>
      </c>
      <c r="U639" s="128">
        <v>2595.29</v>
      </c>
      <c r="V639" s="128">
        <v>2402.27</v>
      </c>
      <c r="W639" s="128">
        <v>2353.9</v>
      </c>
      <c r="X639" s="128">
        <v>2198.62</v>
      </c>
      <c r="Y639" s="128">
        <v>2129.46</v>
      </c>
      <c r="Z639" s="128">
        <v>2090.06</v>
      </c>
    </row>
    <row r="640" spans="2:26" x14ac:dyDescent="0.3">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c r="X640" s="108"/>
      <c r="Y640" s="108"/>
      <c r="Z640" s="108"/>
    </row>
    <row r="641" spans="2:26" x14ac:dyDescent="0.3">
      <c r="B641" s="158" t="s">
        <v>8</v>
      </c>
      <c r="C641" s="159" t="s">
        <v>71</v>
      </c>
      <c r="D641" s="160"/>
      <c r="E641" s="160"/>
      <c r="F641" s="160"/>
      <c r="G641" s="160"/>
      <c r="H641" s="160"/>
      <c r="I641" s="160"/>
      <c r="J641" s="160"/>
      <c r="K641" s="160"/>
      <c r="L641" s="160"/>
      <c r="M641" s="160"/>
      <c r="N641" s="160"/>
      <c r="O641" s="160"/>
      <c r="P641" s="160"/>
      <c r="Q641" s="160"/>
      <c r="R641" s="160"/>
      <c r="S641" s="160"/>
      <c r="T641" s="160"/>
      <c r="U641" s="160"/>
      <c r="V641" s="160"/>
      <c r="W641" s="160"/>
      <c r="X641" s="160"/>
      <c r="Y641" s="160"/>
      <c r="Z641" s="161"/>
    </row>
    <row r="642" spans="2:26" x14ac:dyDescent="0.3">
      <c r="B642" s="100" t="s">
        <v>64</v>
      </c>
      <c r="C642" s="88">
        <v>0</v>
      </c>
      <c r="D642" s="88">
        <v>4.1666666666666664E-2</v>
      </c>
      <c r="E642" s="88">
        <v>8.3333333333333329E-2</v>
      </c>
      <c r="F642" s="88">
        <v>0.125</v>
      </c>
      <c r="G642" s="88">
        <v>0.16666666666666666</v>
      </c>
      <c r="H642" s="88">
        <v>0.20833333333333334</v>
      </c>
      <c r="I642" s="88">
        <v>0.25</v>
      </c>
      <c r="J642" s="88">
        <v>0.29166666666666669</v>
      </c>
      <c r="K642" s="88">
        <v>0.33333333333333331</v>
      </c>
      <c r="L642" s="88">
        <v>0.375</v>
      </c>
      <c r="M642" s="88">
        <v>0.41666666666666669</v>
      </c>
      <c r="N642" s="88">
        <v>0.45833333333333331</v>
      </c>
      <c r="O642" s="88">
        <v>0.5</v>
      </c>
      <c r="P642" s="88">
        <v>0.54166666666666663</v>
      </c>
      <c r="Q642" s="88">
        <v>0.58333333333333337</v>
      </c>
      <c r="R642" s="88">
        <v>0.625</v>
      </c>
      <c r="S642" s="88">
        <v>0.66666666666666663</v>
      </c>
      <c r="T642" s="88">
        <v>0.70833333333333337</v>
      </c>
      <c r="U642" s="88">
        <v>0.75</v>
      </c>
      <c r="V642" s="88">
        <v>0.79166666666666663</v>
      </c>
      <c r="W642" s="88">
        <v>0.83333333333333337</v>
      </c>
      <c r="X642" s="88">
        <v>0.875</v>
      </c>
      <c r="Y642" s="88">
        <v>0.91666666666666663</v>
      </c>
      <c r="Z642" s="88">
        <v>0.95833333333333337</v>
      </c>
    </row>
    <row r="643" spans="2:26" x14ac:dyDescent="0.3">
      <c r="B643" s="102"/>
      <c r="C643" s="89" t="s">
        <v>65</v>
      </c>
      <c r="D643" s="89" t="s">
        <v>65</v>
      </c>
      <c r="E643" s="89" t="s">
        <v>65</v>
      </c>
      <c r="F643" s="89" t="s">
        <v>65</v>
      </c>
      <c r="G643" s="89" t="s">
        <v>65</v>
      </c>
      <c r="H643" s="89" t="s">
        <v>65</v>
      </c>
      <c r="I643" s="89" t="s">
        <v>65</v>
      </c>
      <c r="J643" s="89" t="s">
        <v>65</v>
      </c>
      <c r="K643" s="89" t="s">
        <v>65</v>
      </c>
      <c r="L643" s="89" t="s">
        <v>65</v>
      </c>
      <c r="M643" s="89" t="s">
        <v>65</v>
      </c>
      <c r="N643" s="89" t="s">
        <v>65</v>
      </c>
      <c r="O643" s="89" t="s">
        <v>65</v>
      </c>
      <c r="P643" s="89" t="s">
        <v>65</v>
      </c>
      <c r="Q643" s="89" t="s">
        <v>65</v>
      </c>
      <c r="R643" s="89" t="s">
        <v>65</v>
      </c>
      <c r="S643" s="89" t="s">
        <v>65</v>
      </c>
      <c r="T643" s="89" t="s">
        <v>65</v>
      </c>
      <c r="U643" s="89" t="s">
        <v>65</v>
      </c>
      <c r="V643" s="89" t="s">
        <v>65</v>
      </c>
      <c r="W643" s="89" t="s">
        <v>65</v>
      </c>
      <c r="X643" s="89" t="s">
        <v>65</v>
      </c>
      <c r="Y643" s="89" t="s">
        <v>65</v>
      </c>
      <c r="Z643" s="89" t="s">
        <v>66</v>
      </c>
    </row>
    <row r="644" spans="2:26" x14ac:dyDescent="0.3">
      <c r="B644" s="104"/>
      <c r="C644" s="90">
        <v>4.1666666666666664E-2</v>
      </c>
      <c r="D644" s="90">
        <v>8.3333333333333329E-2</v>
      </c>
      <c r="E644" s="90">
        <v>0.125</v>
      </c>
      <c r="F644" s="90">
        <v>0.16666666666666666</v>
      </c>
      <c r="G644" s="90">
        <v>0.20833333333333334</v>
      </c>
      <c r="H644" s="90">
        <v>0.25</v>
      </c>
      <c r="I644" s="90">
        <v>0.29166666666666669</v>
      </c>
      <c r="J644" s="90">
        <v>0.33333333333333331</v>
      </c>
      <c r="K644" s="90">
        <v>0.375</v>
      </c>
      <c r="L644" s="90">
        <v>0.41666666666666669</v>
      </c>
      <c r="M644" s="90">
        <v>0.45833333333333331</v>
      </c>
      <c r="N644" s="90">
        <v>0.5</v>
      </c>
      <c r="O644" s="90">
        <v>0.54166666666666663</v>
      </c>
      <c r="P644" s="90">
        <v>0.58333333333333337</v>
      </c>
      <c r="Q644" s="90">
        <v>0.625</v>
      </c>
      <c r="R644" s="90">
        <v>0.66666666666666663</v>
      </c>
      <c r="S644" s="90">
        <v>0.70833333333333337</v>
      </c>
      <c r="T644" s="90">
        <v>0.75</v>
      </c>
      <c r="U644" s="90">
        <v>0.79166666666666663</v>
      </c>
      <c r="V644" s="90">
        <v>0.83333333333333337</v>
      </c>
      <c r="W644" s="90">
        <v>0.875</v>
      </c>
      <c r="X644" s="90">
        <v>0.91666666666666663</v>
      </c>
      <c r="Y644" s="90">
        <v>0.95833333333333337</v>
      </c>
      <c r="Z644" s="90">
        <v>0</v>
      </c>
    </row>
    <row r="645" spans="2:26" x14ac:dyDescent="0.3">
      <c r="B645" s="127">
        <v>1</v>
      </c>
      <c r="C645" s="128">
        <v>2079.5700000000002</v>
      </c>
      <c r="D645" s="128">
        <v>2039.86</v>
      </c>
      <c r="E645" s="128">
        <v>2047.12</v>
      </c>
      <c r="F645" s="128">
        <v>2084.98</v>
      </c>
      <c r="G645" s="128">
        <v>2084.39</v>
      </c>
      <c r="H645" s="128">
        <v>2185.0700000000002</v>
      </c>
      <c r="I645" s="128">
        <v>2364.65</v>
      </c>
      <c r="J645" s="128">
        <v>2523.69</v>
      </c>
      <c r="K645" s="128">
        <v>2656.64</v>
      </c>
      <c r="L645" s="128">
        <v>2908.51</v>
      </c>
      <c r="M645" s="128">
        <v>2923.29</v>
      </c>
      <c r="N645" s="128">
        <v>2960.21</v>
      </c>
      <c r="O645" s="128">
        <v>2962.35</v>
      </c>
      <c r="P645" s="128">
        <v>2971.41</v>
      </c>
      <c r="Q645" s="128">
        <v>2756.26</v>
      </c>
      <c r="R645" s="128">
        <v>2712.28</v>
      </c>
      <c r="S645" s="128">
        <v>2692.39</v>
      </c>
      <c r="T645" s="128">
        <v>2872.29</v>
      </c>
      <c r="U645" s="128">
        <v>3054.69</v>
      </c>
      <c r="V645" s="128">
        <v>3014.91</v>
      </c>
      <c r="W645" s="128">
        <v>2703.97</v>
      </c>
      <c r="X645" s="128">
        <v>2418.41</v>
      </c>
      <c r="Y645" s="128">
        <v>2371.12</v>
      </c>
      <c r="Z645" s="128">
        <v>2213.0100000000002</v>
      </c>
    </row>
    <row r="646" spans="2:26" x14ac:dyDescent="0.3">
      <c r="B646" s="127">
        <v>2</v>
      </c>
      <c r="C646" s="128">
        <v>2158.14</v>
      </c>
      <c r="D646" s="128">
        <v>2100.65</v>
      </c>
      <c r="E646" s="128">
        <v>2098.5300000000002</v>
      </c>
      <c r="F646" s="128">
        <v>2142.42</v>
      </c>
      <c r="G646" s="128">
        <v>2157.61</v>
      </c>
      <c r="H646" s="128">
        <v>2210.56</v>
      </c>
      <c r="I646" s="128">
        <v>2372.5</v>
      </c>
      <c r="J646" s="128">
        <v>2473.59</v>
      </c>
      <c r="K646" s="128">
        <v>2563.77</v>
      </c>
      <c r="L646" s="128">
        <v>2716.14</v>
      </c>
      <c r="M646" s="128">
        <v>2732.05</v>
      </c>
      <c r="N646" s="128">
        <v>2732.45</v>
      </c>
      <c r="O646" s="128">
        <v>2726.76</v>
      </c>
      <c r="P646" s="128">
        <v>2467.4299999999998</v>
      </c>
      <c r="Q646" s="128">
        <v>2524.66</v>
      </c>
      <c r="R646" s="128">
        <v>2430.7199999999998</v>
      </c>
      <c r="S646" s="128">
        <v>2415.9499999999998</v>
      </c>
      <c r="T646" s="128">
        <v>2682.97</v>
      </c>
      <c r="U646" s="128">
        <v>2853.74</v>
      </c>
      <c r="V646" s="128">
        <v>2859.77</v>
      </c>
      <c r="W646" s="128">
        <v>2590.34</v>
      </c>
      <c r="X646" s="128">
        <v>2486.88</v>
      </c>
      <c r="Y646" s="128">
        <v>2367.5</v>
      </c>
      <c r="Z646" s="128">
        <v>2283.91</v>
      </c>
    </row>
    <row r="647" spans="2:26" x14ac:dyDescent="0.3">
      <c r="B647" s="127">
        <v>3</v>
      </c>
      <c r="C647" s="128">
        <v>2250.2399999999998</v>
      </c>
      <c r="D647" s="128">
        <v>2175.2600000000002</v>
      </c>
      <c r="E647" s="128">
        <v>2183.62</v>
      </c>
      <c r="F647" s="128">
        <v>2166.4699999999998</v>
      </c>
      <c r="G647" s="128">
        <v>2187.56</v>
      </c>
      <c r="H647" s="128">
        <v>2268.7600000000002</v>
      </c>
      <c r="I647" s="128">
        <v>2394.9299999999998</v>
      </c>
      <c r="J647" s="128">
        <v>2537.98</v>
      </c>
      <c r="K647" s="128">
        <v>2696.22</v>
      </c>
      <c r="L647" s="128">
        <v>2900.07</v>
      </c>
      <c r="M647" s="128">
        <v>2963.73</v>
      </c>
      <c r="N647" s="128">
        <v>2960.54</v>
      </c>
      <c r="O647" s="128">
        <v>2928.87</v>
      </c>
      <c r="P647" s="128">
        <v>3007.97</v>
      </c>
      <c r="Q647" s="128">
        <v>3017.25</v>
      </c>
      <c r="R647" s="128">
        <v>2989.78</v>
      </c>
      <c r="S647" s="128">
        <v>2949.31</v>
      </c>
      <c r="T647" s="128">
        <v>2676.06</v>
      </c>
      <c r="U647" s="128">
        <v>2885.95</v>
      </c>
      <c r="V647" s="128">
        <v>2964.99</v>
      </c>
      <c r="W647" s="128">
        <v>2577.09</v>
      </c>
      <c r="X647" s="128">
        <v>2427.23</v>
      </c>
      <c r="Y647" s="128">
        <v>2366.61</v>
      </c>
      <c r="Z647" s="128">
        <v>2279.06</v>
      </c>
    </row>
    <row r="648" spans="2:26" x14ac:dyDescent="0.3">
      <c r="B648" s="127">
        <v>4</v>
      </c>
      <c r="C648" s="128">
        <v>2258.94</v>
      </c>
      <c r="D648" s="128">
        <v>2216.23</v>
      </c>
      <c r="E648" s="128">
        <v>2218.29</v>
      </c>
      <c r="F648" s="128">
        <v>2205.23</v>
      </c>
      <c r="G648" s="128">
        <v>2182.27</v>
      </c>
      <c r="H648" s="128">
        <v>2220.61</v>
      </c>
      <c r="I648" s="128">
        <v>2242.58</v>
      </c>
      <c r="J648" s="128">
        <v>2343.5500000000002</v>
      </c>
      <c r="K648" s="128">
        <v>2425.87</v>
      </c>
      <c r="L648" s="128">
        <v>2430.7199999999998</v>
      </c>
      <c r="M648" s="128">
        <v>2431.64</v>
      </c>
      <c r="N648" s="128">
        <v>2627.96</v>
      </c>
      <c r="O648" s="128">
        <v>2548.09</v>
      </c>
      <c r="P648" s="128">
        <v>2588.56</v>
      </c>
      <c r="Q648" s="128">
        <v>2587.91</v>
      </c>
      <c r="R648" s="128">
        <v>2555.66</v>
      </c>
      <c r="S648" s="128">
        <v>2635.01</v>
      </c>
      <c r="T648" s="128">
        <v>2697.93</v>
      </c>
      <c r="U648" s="128">
        <v>2871.31</v>
      </c>
      <c r="V648" s="128">
        <v>2614.67</v>
      </c>
      <c r="W648" s="128">
        <v>2648.96</v>
      </c>
      <c r="X648" s="128">
        <v>2415.75</v>
      </c>
      <c r="Y648" s="128">
        <v>2368.42</v>
      </c>
      <c r="Z648" s="128">
        <v>2260.3200000000002</v>
      </c>
    </row>
    <row r="649" spans="2:26" x14ac:dyDescent="0.3">
      <c r="B649" s="127">
        <v>5</v>
      </c>
      <c r="C649" s="128">
        <v>2168.0700000000002</v>
      </c>
      <c r="D649" s="128">
        <v>2123.64</v>
      </c>
      <c r="E649" s="128">
        <v>2132.36</v>
      </c>
      <c r="F649" s="128">
        <v>2120.02</v>
      </c>
      <c r="G649" s="128">
        <v>2124.84</v>
      </c>
      <c r="H649" s="128">
        <v>2187.65</v>
      </c>
      <c r="I649" s="128">
        <v>2368.37</v>
      </c>
      <c r="J649" s="128">
        <v>2422.09</v>
      </c>
      <c r="K649" s="128">
        <v>2477.56</v>
      </c>
      <c r="L649" s="128">
        <v>2475.19</v>
      </c>
      <c r="M649" s="128">
        <v>2564.0100000000002</v>
      </c>
      <c r="N649" s="128">
        <v>2562.92</v>
      </c>
      <c r="O649" s="128">
        <v>2517.29</v>
      </c>
      <c r="P649" s="128">
        <v>2565.17</v>
      </c>
      <c r="Q649" s="128">
        <v>2681.9</v>
      </c>
      <c r="R649" s="128">
        <v>2568.5100000000002</v>
      </c>
      <c r="S649" s="128">
        <v>2458.2800000000002</v>
      </c>
      <c r="T649" s="128">
        <v>2521.4699999999998</v>
      </c>
      <c r="U649" s="128">
        <v>2516.1999999999998</v>
      </c>
      <c r="V649" s="128">
        <v>2415.6</v>
      </c>
      <c r="W649" s="128">
        <v>2375.12</v>
      </c>
      <c r="X649" s="128">
        <v>2325.2800000000002</v>
      </c>
      <c r="Y649" s="128">
        <v>2217.9899999999998</v>
      </c>
      <c r="Z649" s="128">
        <v>2160.4699999999998</v>
      </c>
    </row>
    <row r="650" spans="2:26" x14ac:dyDescent="0.3">
      <c r="B650" s="127">
        <v>6</v>
      </c>
      <c r="C650" s="128">
        <v>2124.12</v>
      </c>
      <c r="D650" s="128">
        <v>2003.86</v>
      </c>
      <c r="E650" s="128">
        <v>1999.42</v>
      </c>
      <c r="F650" s="128">
        <v>2049.54</v>
      </c>
      <c r="G650" s="128">
        <v>2061.6999999999998</v>
      </c>
      <c r="H650" s="128">
        <v>2304.8000000000002</v>
      </c>
      <c r="I650" s="128">
        <v>2337.7600000000002</v>
      </c>
      <c r="J650" s="128">
        <v>2368.33</v>
      </c>
      <c r="K650" s="128">
        <v>2405.34</v>
      </c>
      <c r="L650" s="128">
        <v>2492.54</v>
      </c>
      <c r="M650" s="128">
        <v>2500.11</v>
      </c>
      <c r="N650" s="128">
        <v>2493.41</v>
      </c>
      <c r="O650" s="128">
        <v>2493.38</v>
      </c>
      <c r="P650" s="128">
        <v>2480.0500000000002</v>
      </c>
      <c r="Q650" s="128">
        <v>2478.17</v>
      </c>
      <c r="R650" s="128">
        <v>2447.2800000000002</v>
      </c>
      <c r="S650" s="128">
        <v>2476.84</v>
      </c>
      <c r="T650" s="128">
        <v>2544.1</v>
      </c>
      <c r="U650" s="128">
        <v>2734.5</v>
      </c>
      <c r="V650" s="128">
        <v>2787.78</v>
      </c>
      <c r="W650" s="128">
        <v>2535.17</v>
      </c>
      <c r="X650" s="128">
        <v>2385.13</v>
      </c>
      <c r="Y650" s="128">
        <v>2281.4299999999998</v>
      </c>
      <c r="Z650" s="128">
        <v>2171.23</v>
      </c>
    </row>
    <row r="651" spans="2:26" x14ac:dyDescent="0.3">
      <c r="B651" s="127">
        <v>7</v>
      </c>
      <c r="C651" s="128">
        <v>2157.08</v>
      </c>
      <c r="D651" s="128">
        <v>2128.0500000000002</v>
      </c>
      <c r="E651" s="128">
        <v>2128.8200000000002</v>
      </c>
      <c r="F651" s="128">
        <v>2150.59</v>
      </c>
      <c r="G651" s="128">
        <v>2163.8200000000002</v>
      </c>
      <c r="H651" s="128">
        <v>2216.5500000000002</v>
      </c>
      <c r="I651" s="128">
        <v>2334.02</v>
      </c>
      <c r="J651" s="128">
        <v>2482.6</v>
      </c>
      <c r="K651" s="128">
        <v>2534.27</v>
      </c>
      <c r="L651" s="128">
        <v>2547.5500000000002</v>
      </c>
      <c r="M651" s="128">
        <v>2548.0500000000002</v>
      </c>
      <c r="N651" s="128">
        <v>2553.4499999999998</v>
      </c>
      <c r="O651" s="128">
        <v>2550.6799999999998</v>
      </c>
      <c r="P651" s="128">
        <v>2522.59</v>
      </c>
      <c r="Q651" s="128">
        <v>2465.54</v>
      </c>
      <c r="R651" s="128">
        <v>2838.04</v>
      </c>
      <c r="S651" s="128">
        <v>2829.31</v>
      </c>
      <c r="T651" s="128">
        <v>2811.53</v>
      </c>
      <c r="U651" s="128">
        <v>2564.0100000000002</v>
      </c>
      <c r="V651" s="128">
        <v>2401.65</v>
      </c>
      <c r="W651" s="128">
        <v>2358.98</v>
      </c>
      <c r="X651" s="128">
        <v>2337.89</v>
      </c>
      <c r="Y651" s="128">
        <v>2237.81</v>
      </c>
      <c r="Z651" s="128">
        <v>2184.59</v>
      </c>
    </row>
    <row r="652" spans="2:26" x14ac:dyDescent="0.3">
      <c r="B652" s="127">
        <v>8</v>
      </c>
      <c r="C652" s="128">
        <v>2172.29</v>
      </c>
      <c r="D652" s="128">
        <v>2129</v>
      </c>
      <c r="E652" s="128">
        <v>2127</v>
      </c>
      <c r="F652" s="128">
        <v>2146.0100000000002</v>
      </c>
      <c r="G652" s="128">
        <v>2161.27</v>
      </c>
      <c r="H652" s="128">
        <v>2200.19</v>
      </c>
      <c r="I652" s="128">
        <v>2356.5</v>
      </c>
      <c r="J652" s="128">
        <v>2515.31</v>
      </c>
      <c r="K652" s="128">
        <v>2586.3000000000002</v>
      </c>
      <c r="L652" s="128">
        <v>2557.13</v>
      </c>
      <c r="M652" s="128">
        <v>2867.46</v>
      </c>
      <c r="N652" s="128">
        <v>2876.9</v>
      </c>
      <c r="O652" s="128">
        <v>2875.5</v>
      </c>
      <c r="P652" s="128">
        <v>2870.78</v>
      </c>
      <c r="Q652" s="128">
        <v>2838.88</v>
      </c>
      <c r="R652" s="128">
        <v>2878.33</v>
      </c>
      <c r="S652" s="128">
        <v>2916.17</v>
      </c>
      <c r="T652" s="128">
        <v>2918.3</v>
      </c>
      <c r="U652" s="128">
        <v>3057.1</v>
      </c>
      <c r="V652" s="128">
        <v>2544.36</v>
      </c>
      <c r="W652" s="128">
        <v>2542.08</v>
      </c>
      <c r="X652" s="128">
        <v>2403.65</v>
      </c>
      <c r="Y652" s="128">
        <v>2291.75</v>
      </c>
      <c r="Z652" s="128">
        <v>2184.56</v>
      </c>
    </row>
    <row r="653" spans="2:26" x14ac:dyDescent="0.3">
      <c r="B653" s="127">
        <v>9</v>
      </c>
      <c r="C653" s="128">
        <v>2159.54</v>
      </c>
      <c r="D653" s="128">
        <v>2132.6</v>
      </c>
      <c r="E653" s="128">
        <v>2135.9299999999998</v>
      </c>
      <c r="F653" s="128">
        <v>2157.65</v>
      </c>
      <c r="G653" s="128">
        <v>2169.5500000000002</v>
      </c>
      <c r="H653" s="128">
        <v>2198.4499999999998</v>
      </c>
      <c r="I653" s="128">
        <v>2344.54</v>
      </c>
      <c r="J653" s="128">
        <v>2440.33</v>
      </c>
      <c r="K653" s="128">
        <v>2547.21</v>
      </c>
      <c r="L653" s="128">
        <v>2573.12</v>
      </c>
      <c r="M653" s="128">
        <v>2570.1999999999998</v>
      </c>
      <c r="N653" s="128">
        <v>2569.44</v>
      </c>
      <c r="O653" s="128">
        <v>2566.58</v>
      </c>
      <c r="P653" s="128">
        <v>2563.33</v>
      </c>
      <c r="Q653" s="128">
        <v>2564.54</v>
      </c>
      <c r="R653" s="128">
        <v>2586.63</v>
      </c>
      <c r="S653" s="128">
        <v>2637.28</v>
      </c>
      <c r="T653" s="128">
        <v>2560.69</v>
      </c>
      <c r="U653" s="128">
        <v>2967.93</v>
      </c>
      <c r="V653" s="128">
        <v>2526.38</v>
      </c>
      <c r="W653" s="128">
        <v>2475.52</v>
      </c>
      <c r="X653" s="128">
        <v>2358.61</v>
      </c>
      <c r="Y653" s="128">
        <v>2266.62</v>
      </c>
      <c r="Z653" s="128">
        <v>2240.63</v>
      </c>
    </row>
    <row r="654" spans="2:26" x14ac:dyDescent="0.3">
      <c r="B654" s="127">
        <v>10</v>
      </c>
      <c r="C654" s="128">
        <v>2275.9699999999998</v>
      </c>
      <c r="D654" s="128">
        <v>2234.91</v>
      </c>
      <c r="E654" s="128">
        <v>2229.17</v>
      </c>
      <c r="F654" s="128">
        <v>2240.5300000000002</v>
      </c>
      <c r="G654" s="128">
        <v>2248.1</v>
      </c>
      <c r="H654" s="128">
        <v>2262.67</v>
      </c>
      <c r="I654" s="128">
        <v>2334.13</v>
      </c>
      <c r="J654" s="128">
        <v>2373.6999999999998</v>
      </c>
      <c r="K654" s="128">
        <v>2567.67</v>
      </c>
      <c r="L654" s="128">
        <v>2638.54</v>
      </c>
      <c r="M654" s="128">
        <v>2638.05</v>
      </c>
      <c r="N654" s="128">
        <v>2647.3</v>
      </c>
      <c r="O654" s="128">
        <v>2635.07</v>
      </c>
      <c r="P654" s="128">
        <v>2641.59</v>
      </c>
      <c r="Q654" s="128">
        <v>2631.61</v>
      </c>
      <c r="R654" s="128">
        <v>2885.78</v>
      </c>
      <c r="S654" s="128">
        <v>2896.06</v>
      </c>
      <c r="T654" s="128">
        <v>2956.52</v>
      </c>
      <c r="U654" s="128">
        <v>3034.18</v>
      </c>
      <c r="V654" s="128">
        <v>2958.2</v>
      </c>
      <c r="W654" s="128">
        <v>2609.09</v>
      </c>
      <c r="X654" s="128">
        <v>2461.1999999999998</v>
      </c>
      <c r="Y654" s="128">
        <v>2363.54</v>
      </c>
      <c r="Z654" s="128">
        <v>2305.38</v>
      </c>
    </row>
    <row r="655" spans="2:26" x14ac:dyDescent="0.3">
      <c r="B655" s="127">
        <v>11</v>
      </c>
      <c r="C655" s="128">
        <v>2295.86</v>
      </c>
      <c r="D655" s="128">
        <v>2233.6799999999998</v>
      </c>
      <c r="E655" s="128">
        <v>2255.9499999999998</v>
      </c>
      <c r="F655" s="128">
        <v>2267.34</v>
      </c>
      <c r="G655" s="128">
        <v>2249.61</v>
      </c>
      <c r="H655" s="128">
        <v>2242.77</v>
      </c>
      <c r="I655" s="128">
        <v>2303.39</v>
      </c>
      <c r="J655" s="128">
        <v>2370.12</v>
      </c>
      <c r="K655" s="128">
        <v>2451.54</v>
      </c>
      <c r="L655" s="128">
        <v>2525.25</v>
      </c>
      <c r="M655" s="128">
        <v>2526.71</v>
      </c>
      <c r="N655" s="128">
        <v>2522.6799999999998</v>
      </c>
      <c r="O655" s="128">
        <v>2508.9299999999998</v>
      </c>
      <c r="P655" s="128">
        <v>2548.4</v>
      </c>
      <c r="Q655" s="128">
        <v>2603.0700000000002</v>
      </c>
      <c r="R655" s="128">
        <v>2684.31</v>
      </c>
      <c r="S655" s="128">
        <v>2752.1</v>
      </c>
      <c r="T655" s="128">
        <v>2771.5</v>
      </c>
      <c r="U655" s="128">
        <v>2923.85</v>
      </c>
      <c r="V655" s="128">
        <v>2609.2800000000002</v>
      </c>
      <c r="W655" s="128">
        <v>2523.42</v>
      </c>
      <c r="X655" s="128">
        <v>2401.9699999999998</v>
      </c>
      <c r="Y655" s="128">
        <v>2365.7199999999998</v>
      </c>
      <c r="Z655" s="128">
        <v>2332.04</v>
      </c>
    </row>
    <row r="656" spans="2:26" x14ac:dyDescent="0.3">
      <c r="B656" s="127">
        <v>12</v>
      </c>
      <c r="C656" s="128">
        <v>2245.77</v>
      </c>
      <c r="D656" s="128">
        <v>2221.86</v>
      </c>
      <c r="E656" s="128">
        <v>2218.77</v>
      </c>
      <c r="F656" s="128">
        <v>2253.4699999999998</v>
      </c>
      <c r="G656" s="128">
        <v>2272.81</v>
      </c>
      <c r="H656" s="128">
        <v>2305.54</v>
      </c>
      <c r="I656" s="128">
        <v>2441.41</v>
      </c>
      <c r="J656" s="128">
        <v>2705.02</v>
      </c>
      <c r="K656" s="128">
        <v>3027.51</v>
      </c>
      <c r="L656" s="128">
        <v>3119.82</v>
      </c>
      <c r="M656" s="128">
        <v>3106.69</v>
      </c>
      <c r="N656" s="128">
        <v>3092.98</v>
      </c>
      <c r="O656" s="128">
        <v>3101.35</v>
      </c>
      <c r="P656" s="128">
        <v>3082.16</v>
      </c>
      <c r="Q656" s="128">
        <v>3047.11</v>
      </c>
      <c r="R656" s="128">
        <v>3162.49</v>
      </c>
      <c r="S656" s="128">
        <v>3173.39</v>
      </c>
      <c r="T656" s="128">
        <v>3186.11</v>
      </c>
      <c r="U656" s="128">
        <v>3272.3</v>
      </c>
      <c r="V656" s="128">
        <v>3079.28</v>
      </c>
      <c r="W656" s="128">
        <v>2810.05</v>
      </c>
      <c r="X656" s="128">
        <v>2424.14</v>
      </c>
      <c r="Y656" s="128">
        <v>2364.39</v>
      </c>
      <c r="Z656" s="128">
        <v>2272.77</v>
      </c>
    </row>
    <row r="657" spans="2:26" x14ac:dyDescent="0.3">
      <c r="B657" s="127">
        <v>13</v>
      </c>
      <c r="C657" s="128">
        <v>2139.4499999999998</v>
      </c>
      <c r="D657" s="128">
        <v>2120.8200000000002</v>
      </c>
      <c r="E657" s="128">
        <v>2117.29</v>
      </c>
      <c r="F657" s="128">
        <v>2153.2399999999998</v>
      </c>
      <c r="G657" s="128">
        <v>2166.71</v>
      </c>
      <c r="H657" s="128">
        <v>2196.14</v>
      </c>
      <c r="I657" s="128">
        <v>2345.46</v>
      </c>
      <c r="J657" s="128">
        <v>2500.71</v>
      </c>
      <c r="K657" s="128">
        <v>2640.32</v>
      </c>
      <c r="L657" s="128">
        <v>2730.74</v>
      </c>
      <c r="M657" s="128">
        <v>2556.21</v>
      </c>
      <c r="N657" s="128">
        <v>2547.87</v>
      </c>
      <c r="O657" s="128">
        <v>2544.59</v>
      </c>
      <c r="P657" s="128">
        <v>2536.1999999999998</v>
      </c>
      <c r="Q657" s="128">
        <v>2809.87</v>
      </c>
      <c r="R657" s="128">
        <v>2768.37</v>
      </c>
      <c r="S657" s="128">
        <v>2945.82</v>
      </c>
      <c r="T657" s="128">
        <v>2979.52</v>
      </c>
      <c r="U657" s="128">
        <v>2952.09</v>
      </c>
      <c r="V657" s="128">
        <v>2768.31</v>
      </c>
      <c r="W657" s="128">
        <v>2843.59</v>
      </c>
      <c r="X657" s="128">
        <v>2656.3</v>
      </c>
      <c r="Y657" s="128">
        <v>2398.9499999999998</v>
      </c>
      <c r="Z657" s="128">
        <v>2216.75</v>
      </c>
    </row>
    <row r="658" spans="2:26" x14ac:dyDescent="0.3">
      <c r="B658" s="127">
        <v>14</v>
      </c>
      <c r="C658" s="128">
        <v>2174.12</v>
      </c>
      <c r="D658" s="128">
        <v>2164.09</v>
      </c>
      <c r="E658" s="128">
        <v>2164.5700000000002</v>
      </c>
      <c r="F658" s="128">
        <v>2208.12</v>
      </c>
      <c r="G658" s="128">
        <v>2226.09</v>
      </c>
      <c r="H658" s="128">
        <v>2269.41</v>
      </c>
      <c r="I658" s="128">
        <v>2348.81</v>
      </c>
      <c r="J658" s="128">
        <v>2524.34</v>
      </c>
      <c r="K658" s="128">
        <v>2638.82</v>
      </c>
      <c r="L658" s="128">
        <v>2892.92</v>
      </c>
      <c r="M658" s="128">
        <v>2902.72</v>
      </c>
      <c r="N658" s="128">
        <v>2828.48</v>
      </c>
      <c r="O658" s="128">
        <v>2853.41</v>
      </c>
      <c r="P658" s="128">
        <v>2674.06</v>
      </c>
      <c r="Q658" s="128">
        <v>2675.59</v>
      </c>
      <c r="R658" s="128">
        <v>2679.01</v>
      </c>
      <c r="S658" s="128">
        <v>2677.94</v>
      </c>
      <c r="T658" s="128">
        <v>3162.43</v>
      </c>
      <c r="U658" s="128">
        <v>2840.25</v>
      </c>
      <c r="V658" s="128">
        <v>3065.93</v>
      </c>
      <c r="W658" s="128">
        <v>2685.97</v>
      </c>
      <c r="X658" s="128">
        <v>2421.33</v>
      </c>
      <c r="Y658" s="128">
        <v>2361.04</v>
      </c>
      <c r="Z658" s="128">
        <v>2275.64</v>
      </c>
    </row>
    <row r="659" spans="2:26" x14ac:dyDescent="0.3">
      <c r="B659" s="127">
        <v>15</v>
      </c>
      <c r="C659" s="128">
        <v>2265.2600000000002</v>
      </c>
      <c r="D659" s="128">
        <v>2235.15</v>
      </c>
      <c r="E659" s="128">
        <v>2259.58</v>
      </c>
      <c r="F659" s="128">
        <v>2303.4499999999998</v>
      </c>
      <c r="G659" s="128">
        <v>2307.7199999999998</v>
      </c>
      <c r="H659" s="128">
        <v>2340.37</v>
      </c>
      <c r="I659" s="128">
        <v>2441.86</v>
      </c>
      <c r="J659" s="128">
        <v>2629.37</v>
      </c>
      <c r="K659" s="128">
        <v>2895.91</v>
      </c>
      <c r="L659" s="128">
        <v>2963.83</v>
      </c>
      <c r="M659" s="128">
        <v>2955.82</v>
      </c>
      <c r="N659" s="128">
        <v>2984.49</v>
      </c>
      <c r="O659" s="128">
        <v>2991.42</v>
      </c>
      <c r="P659" s="128">
        <v>3046.37</v>
      </c>
      <c r="Q659" s="128">
        <v>3091.6</v>
      </c>
      <c r="R659" s="128">
        <v>3209.28</v>
      </c>
      <c r="S659" s="128">
        <v>3194.19</v>
      </c>
      <c r="T659" s="128">
        <v>3302.13</v>
      </c>
      <c r="U659" s="128">
        <v>3303.44</v>
      </c>
      <c r="V659" s="128">
        <v>3308.56</v>
      </c>
      <c r="W659" s="128">
        <v>3002.17</v>
      </c>
      <c r="X659" s="128">
        <v>2752.06</v>
      </c>
      <c r="Y659" s="128">
        <v>2411.5100000000002</v>
      </c>
      <c r="Z659" s="128">
        <v>2362.5700000000002</v>
      </c>
    </row>
    <row r="660" spans="2:26" x14ac:dyDescent="0.3">
      <c r="B660" s="127">
        <v>16</v>
      </c>
      <c r="C660" s="128">
        <v>2289.4899999999998</v>
      </c>
      <c r="D660" s="128">
        <v>2262.34</v>
      </c>
      <c r="E660" s="128">
        <v>2296.4899999999998</v>
      </c>
      <c r="F660" s="128">
        <v>2333.69</v>
      </c>
      <c r="G660" s="128">
        <v>2338.9299999999998</v>
      </c>
      <c r="H660" s="128">
        <v>2385.77</v>
      </c>
      <c r="I660" s="128">
        <v>2444.73</v>
      </c>
      <c r="J660" s="128">
        <v>2544.44</v>
      </c>
      <c r="K660" s="128">
        <v>2743.19</v>
      </c>
      <c r="L660" s="128">
        <v>2894.11</v>
      </c>
      <c r="M660" s="128">
        <v>2742.8</v>
      </c>
      <c r="N660" s="128">
        <v>2740.82</v>
      </c>
      <c r="O660" s="128">
        <v>2897.64</v>
      </c>
      <c r="P660" s="128">
        <v>2880.4</v>
      </c>
      <c r="Q660" s="128">
        <v>3023.17</v>
      </c>
      <c r="R660" s="128">
        <v>2975.33</v>
      </c>
      <c r="S660" s="128">
        <v>2991.6</v>
      </c>
      <c r="T660" s="128">
        <v>3017.34</v>
      </c>
      <c r="U660" s="128">
        <v>2972.09</v>
      </c>
      <c r="V660" s="128">
        <v>2963.59</v>
      </c>
      <c r="W660" s="128">
        <v>2704.49</v>
      </c>
      <c r="X660" s="128">
        <v>2409.91</v>
      </c>
      <c r="Y660" s="128">
        <v>2368.5</v>
      </c>
      <c r="Z660" s="128">
        <v>2338.89</v>
      </c>
    </row>
    <row r="661" spans="2:26" x14ac:dyDescent="0.3">
      <c r="B661" s="127">
        <v>17</v>
      </c>
      <c r="C661" s="128">
        <v>2343.56</v>
      </c>
      <c r="D661" s="128">
        <v>2317.89</v>
      </c>
      <c r="E661" s="128">
        <v>2312.4899999999998</v>
      </c>
      <c r="F661" s="128">
        <v>2313.98</v>
      </c>
      <c r="G661" s="128">
        <v>2295.81</v>
      </c>
      <c r="H661" s="128">
        <v>2317.59</v>
      </c>
      <c r="I661" s="128">
        <v>2365.84</v>
      </c>
      <c r="J661" s="128">
        <v>2544.75</v>
      </c>
      <c r="K661" s="128">
        <v>2884.22</v>
      </c>
      <c r="L661" s="128">
        <v>2989.42</v>
      </c>
      <c r="M661" s="128">
        <v>2507.08</v>
      </c>
      <c r="N661" s="128">
        <v>2920.79</v>
      </c>
      <c r="O661" s="128">
        <v>3028.41</v>
      </c>
      <c r="P661" s="128">
        <v>2936.77</v>
      </c>
      <c r="Q661" s="128">
        <v>3326.24</v>
      </c>
      <c r="R661" s="128">
        <v>3323.26</v>
      </c>
      <c r="S661" s="128">
        <v>3323.49</v>
      </c>
      <c r="T661" s="128">
        <v>3322.01</v>
      </c>
      <c r="U661" s="128">
        <v>3314.06</v>
      </c>
      <c r="V661" s="128">
        <v>3232.92</v>
      </c>
      <c r="W661" s="128">
        <v>3180.65</v>
      </c>
      <c r="X661" s="128">
        <v>2903.5</v>
      </c>
      <c r="Y661" s="128">
        <v>2573.92</v>
      </c>
      <c r="Z661" s="128">
        <v>2373.86</v>
      </c>
    </row>
    <row r="662" spans="2:26" x14ac:dyDescent="0.3">
      <c r="B662" s="127">
        <v>18</v>
      </c>
      <c r="C662" s="128">
        <v>2363.75</v>
      </c>
      <c r="D662" s="128">
        <v>2284.39</v>
      </c>
      <c r="E662" s="128">
        <v>2264.0300000000002</v>
      </c>
      <c r="F662" s="128">
        <v>2270.38</v>
      </c>
      <c r="G662" s="128">
        <v>2266.7399999999998</v>
      </c>
      <c r="H662" s="128">
        <v>2273.87</v>
      </c>
      <c r="I662" s="128">
        <v>2360.21</v>
      </c>
      <c r="J662" s="128">
        <v>2461.52</v>
      </c>
      <c r="K662" s="128">
        <v>2681.9</v>
      </c>
      <c r="L662" s="128">
        <v>2983.38</v>
      </c>
      <c r="M662" s="128">
        <v>2986.22</v>
      </c>
      <c r="N662" s="128">
        <v>2982.19</v>
      </c>
      <c r="O662" s="128">
        <v>2970.98</v>
      </c>
      <c r="P662" s="128">
        <v>2980.81</v>
      </c>
      <c r="Q662" s="128">
        <v>3326.22</v>
      </c>
      <c r="R662" s="128">
        <v>3321.93</v>
      </c>
      <c r="S662" s="128">
        <v>3340.12</v>
      </c>
      <c r="T662" s="128">
        <v>3340.12</v>
      </c>
      <c r="U662" s="128">
        <v>3330.46</v>
      </c>
      <c r="V662" s="128">
        <v>3162.25</v>
      </c>
      <c r="W662" s="128">
        <v>2970.72</v>
      </c>
      <c r="X662" s="128">
        <v>2582.33</v>
      </c>
      <c r="Y662" s="128">
        <v>2466.9699999999998</v>
      </c>
      <c r="Z662" s="128">
        <v>2324.37</v>
      </c>
    </row>
    <row r="663" spans="2:26" x14ac:dyDescent="0.3">
      <c r="B663" s="127">
        <v>19</v>
      </c>
      <c r="C663" s="128">
        <v>2281.66</v>
      </c>
      <c r="D663" s="128">
        <v>2232.92</v>
      </c>
      <c r="E663" s="128">
        <v>2274.54</v>
      </c>
      <c r="F663" s="128">
        <v>2367.0300000000002</v>
      </c>
      <c r="G663" s="128">
        <v>2322.96</v>
      </c>
      <c r="H663" s="128">
        <v>2376.84</v>
      </c>
      <c r="I663" s="128">
        <v>2393.33</v>
      </c>
      <c r="J663" s="128">
        <v>2530.0100000000002</v>
      </c>
      <c r="K663" s="128">
        <v>2636.95</v>
      </c>
      <c r="L663" s="128">
        <v>2661.66</v>
      </c>
      <c r="M663" s="128">
        <v>2651.96</v>
      </c>
      <c r="N663" s="128">
        <v>2652.63</v>
      </c>
      <c r="O663" s="128">
        <v>2630.1</v>
      </c>
      <c r="P663" s="128">
        <v>2457.0500000000002</v>
      </c>
      <c r="Q663" s="128">
        <v>2959.89</v>
      </c>
      <c r="R663" s="128">
        <v>2877.93</v>
      </c>
      <c r="S663" s="128">
        <v>2915.15</v>
      </c>
      <c r="T663" s="128">
        <v>2962</v>
      </c>
      <c r="U663" s="128">
        <v>2663.84</v>
      </c>
      <c r="V663" s="128">
        <v>2391.89</v>
      </c>
      <c r="W663" s="128">
        <v>2376.87</v>
      </c>
      <c r="X663" s="128">
        <v>2328.2800000000002</v>
      </c>
      <c r="Y663" s="128">
        <v>2246.9</v>
      </c>
      <c r="Z663" s="128">
        <v>2187.62</v>
      </c>
    </row>
    <row r="664" spans="2:26" x14ac:dyDescent="0.3">
      <c r="B664" s="127">
        <v>20</v>
      </c>
      <c r="C664" s="128">
        <v>2096.7399999999998</v>
      </c>
      <c r="D664" s="128">
        <v>2071.11</v>
      </c>
      <c r="E664" s="128">
        <v>2082.3200000000002</v>
      </c>
      <c r="F664" s="128">
        <v>2127.7600000000002</v>
      </c>
      <c r="G664" s="128">
        <v>2168.16</v>
      </c>
      <c r="H664" s="128">
        <v>2166.5100000000002</v>
      </c>
      <c r="I664" s="128">
        <v>2325.2399999999998</v>
      </c>
      <c r="J664" s="128">
        <v>2467.86</v>
      </c>
      <c r="K664" s="128">
        <v>2555.59</v>
      </c>
      <c r="L664" s="128">
        <v>2583.06</v>
      </c>
      <c r="M664" s="128">
        <v>2576.6799999999998</v>
      </c>
      <c r="N664" s="128">
        <v>2567.4499999999998</v>
      </c>
      <c r="O664" s="128">
        <v>2575.37</v>
      </c>
      <c r="P664" s="128">
        <v>2556.6999999999998</v>
      </c>
      <c r="Q664" s="128">
        <v>2568.79</v>
      </c>
      <c r="R664" s="128">
        <v>2759.73</v>
      </c>
      <c r="S664" s="128">
        <v>2759.36</v>
      </c>
      <c r="T664" s="128">
        <v>2753.47</v>
      </c>
      <c r="U664" s="128">
        <v>2544.1</v>
      </c>
      <c r="V664" s="128">
        <v>2422.4</v>
      </c>
      <c r="W664" s="128">
        <v>2419.7600000000002</v>
      </c>
      <c r="X664" s="128">
        <v>2329.92</v>
      </c>
      <c r="Y664" s="128">
        <v>2271.9699999999998</v>
      </c>
      <c r="Z664" s="128">
        <v>2229.37</v>
      </c>
    </row>
    <row r="665" spans="2:26" x14ac:dyDescent="0.3">
      <c r="B665" s="127">
        <v>21</v>
      </c>
      <c r="C665" s="128">
        <v>2220.5300000000002</v>
      </c>
      <c r="D665" s="128">
        <v>2197.33</v>
      </c>
      <c r="E665" s="128">
        <v>2184.17</v>
      </c>
      <c r="F665" s="128">
        <v>2240.65</v>
      </c>
      <c r="G665" s="128">
        <v>2268.62</v>
      </c>
      <c r="H665" s="128">
        <v>2371.25</v>
      </c>
      <c r="I665" s="128">
        <v>2454.37</v>
      </c>
      <c r="J665" s="128">
        <v>2548.4699999999998</v>
      </c>
      <c r="K665" s="128">
        <v>2667.47</v>
      </c>
      <c r="L665" s="128">
        <v>2764.77</v>
      </c>
      <c r="M665" s="128">
        <v>2921.95</v>
      </c>
      <c r="N665" s="128">
        <v>2880.96</v>
      </c>
      <c r="O665" s="128">
        <v>2875.46</v>
      </c>
      <c r="P665" s="128">
        <v>2843.75</v>
      </c>
      <c r="Q665" s="128">
        <v>2854.46</v>
      </c>
      <c r="R665" s="128">
        <v>3025.25</v>
      </c>
      <c r="S665" s="128">
        <v>3036.25</v>
      </c>
      <c r="T665" s="128">
        <v>3038.85</v>
      </c>
      <c r="U665" s="128">
        <v>2889.02</v>
      </c>
      <c r="V665" s="128">
        <v>2542.1999999999998</v>
      </c>
      <c r="W665" s="128">
        <v>2495.33</v>
      </c>
      <c r="X665" s="128">
        <v>2424.42</v>
      </c>
      <c r="Y665" s="128">
        <v>2367.8200000000002</v>
      </c>
      <c r="Z665" s="128">
        <v>2237.79</v>
      </c>
    </row>
    <row r="666" spans="2:26" x14ac:dyDescent="0.3">
      <c r="B666" s="127">
        <v>22</v>
      </c>
      <c r="C666" s="128">
        <v>2187.21</v>
      </c>
      <c r="D666" s="128">
        <v>2089.44</v>
      </c>
      <c r="E666" s="128">
        <v>2114.36</v>
      </c>
      <c r="F666" s="128">
        <v>2223.64</v>
      </c>
      <c r="G666" s="128">
        <v>2303.9499999999998</v>
      </c>
      <c r="H666" s="128">
        <v>2251.52</v>
      </c>
      <c r="I666" s="128">
        <v>2392.23</v>
      </c>
      <c r="J666" s="128">
        <v>2499.6</v>
      </c>
      <c r="K666" s="128">
        <v>2615.46</v>
      </c>
      <c r="L666" s="128">
        <v>2625.99</v>
      </c>
      <c r="M666" s="128">
        <v>2597.64</v>
      </c>
      <c r="N666" s="128">
        <v>2605.71</v>
      </c>
      <c r="O666" s="128">
        <v>2597.0300000000002</v>
      </c>
      <c r="P666" s="128">
        <v>2591.83</v>
      </c>
      <c r="Q666" s="128">
        <v>2591.23</v>
      </c>
      <c r="R666" s="128">
        <v>2813.88</v>
      </c>
      <c r="S666" s="128">
        <v>2838.07</v>
      </c>
      <c r="T666" s="128">
        <v>3081.01</v>
      </c>
      <c r="U666" s="128">
        <v>2717.43</v>
      </c>
      <c r="V666" s="128">
        <v>2609.65</v>
      </c>
      <c r="W666" s="128">
        <v>2520.71</v>
      </c>
      <c r="X666" s="128">
        <v>2382.36</v>
      </c>
      <c r="Y666" s="128">
        <v>2281.38</v>
      </c>
      <c r="Z666" s="128">
        <v>2214.91</v>
      </c>
    </row>
    <row r="667" spans="2:26" x14ac:dyDescent="0.3">
      <c r="B667" s="127">
        <v>23</v>
      </c>
      <c r="C667" s="128">
        <v>2153.27</v>
      </c>
      <c r="D667" s="128">
        <v>2133.23</v>
      </c>
      <c r="E667" s="128">
        <v>2135.52</v>
      </c>
      <c r="F667" s="128">
        <v>2190.7199999999998</v>
      </c>
      <c r="G667" s="128">
        <v>2230.44</v>
      </c>
      <c r="H667" s="128">
        <v>2279.87</v>
      </c>
      <c r="I667" s="128">
        <v>2381.08</v>
      </c>
      <c r="J667" s="128">
        <v>2440.4899999999998</v>
      </c>
      <c r="K667" s="128">
        <v>2495.16</v>
      </c>
      <c r="L667" s="128">
        <v>2550.42</v>
      </c>
      <c r="M667" s="128">
        <v>2541.77</v>
      </c>
      <c r="N667" s="128">
        <v>2537.3200000000002</v>
      </c>
      <c r="O667" s="128">
        <v>2531.34</v>
      </c>
      <c r="P667" s="128">
        <v>2508.65</v>
      </c>
      <c r="Q667" s="128">
        <v>2503.4499999999998</v>
      </c>
      <c r="R667" s="128">
        <v>2665.53</v>
      </c>
      <c r="S667" s="128">
        <v>2634.81</v>
      </c>
      <c r="T667" s="128">
        <v>2614.66</v>
      </c>
      <c r="U667" s="128">
        <v>2671.06</v>
      </c>
      <c r="V667" s="128">
        <v>2559.58</v>
      </c>
      <c r="W667" s="128">
        <v>2495.4699999999998</v>
      </c>
      <c r="X667" s="128">
        <v>2392.9499999999998</v>
      </c>
      <c r="Y667" s="128">
        <v>2247.71</v>
      </c>
      <c r="Z667" s="128">
        <v>2248.37</v>
      </c>
    </row>
    <row r="668" spans="2:26" x14ac:dyDescent="0.3">
      <c r="B668" s="127">
        <v>24</v>
      </c>
      <c r="C668" s="128">
        <v>2336.31</v>
      </c>
      <c r="D668" s="128">
        <v>2303.4499999999998</v>
      </c>
      <c r="E668" s="128">
        <v>2307.5</v>
      </c>
      <c r="F668" s="128">
        <v>2319.04</v>
      </c>
      <c r="G668" s="128">
        <v>2319.85</v>
      </c>
      <c r="H668" s="128">
        <v>2348.0500000000002</v>
      </c>
      <c r="I668" s="128">
        <v>2365.5300000000002</v>
      </c>
      <c r="J668" s="128">
        <v>2479.31</v>
      </c>
      <c r="K668" s="128">
        <v>2569.36</v>
      </c>
      <c r="L668" s="128">
        <v>2624.44</v>
      </c>
      <c r="M668" s="128">
        <v>2622.73</v>
      </c>
      <c r="N668" s="128">
        <v>2622.86</v>
      </c>
      <c r="O668" s="128">
        <v>2617.5300000000002</v>
      </c>
      <c r="P668" s="128">
        <v>2620.5300000000002</v>
      </c>
      <c r="Q668" s="128">
        <v>2656.19</v>
      </c>
      <c r="R668" s="128">
        <v>2780.99</v>
      </c>
      <c r="S668" s="128">
        <v>2911.59</v>
      </c>
      <c r="T668" s="128">
        <v>2903.92</v>
      </c>
      <c r="U668" s="128">
        <v>2655.86</v>
      </c>
      <c r="V668" s="128">
        <v>2567.58</v>
      </c>
      <c r="W668" s="128">
        <v>2524.9299999999998</v>
      </c>
      <c r="X668" s="128">
        <v>2428.92</v>
      </c>
      <c r="Y668" s="128">
        <v>2365.0700000000002</v>
      </c>
      <c r="Z668" s="128">
        <v>2307.0500000000002</v>
      </c>
    </row>
    <row r="669" spans="2:26" x14ac:dyDescent="0.3">
      <c r="B669" s="127">
        <v>25</v>
      </c>
      <c r="C669" s="128">
        <v>2165.02</v>
      </c>
      <c r="D669" s="128">
        <v>2301</v>
      </c>
      <c r="E669" s="128">
        <v>2280.42</v>
      </c>
      <c r="F669" s="128">
        <v>2309</v>
      </c>
      <c r="G669" s="128">
        <v>2302.6999999999998</v>
      </c>
      <c r="H669" s="128">
        <v>2326.14</v>
      </c>
      <c r="I669" s="128">
        <v>2368.79</v>
      </c>
      <c r="J669" s="128">
        <v>2401.29</v>
      </c>
      <c r="K669" s="128">
        <v>2454.1999999999998</v>
      </c>
      <c r="L669" s="128">
        <v>2496.29</v>
      </c>
      <c r="M669" s="128">
        <v>2545.39</v>
      </c>
      <c r="N669" s="128">
        <v>2556.37</v>
      </c>
      <c r="O669" s="128">
        <v>2539.3200000000002</v>
      </c>
      <c r="P669" s="128">
        <v>2536.0300000000002</v>
      </c>
      <c r="Q669" s="128">
        <v>2545.5100000000002</v>
      </c>
      <c r="R669" s="128">
        <v>2626.37</v>
      </c>
      <c r="S669" s="128">
        <v>2777.41</v>
      </c>
      <c r="T669" s="128">
        <v>2783.79</v>
      </c>
      <c r="U669" s="128">
        <v>2615.84</v>
      </c>
      <c r="V669" s="128">
        <v>2490.9699999999998</v>
      </c>
      <c r="W669" s="128">
        <v>2454.7199999999998</v>
      </c>
      <c r="X669" s="128">
        <v>2425.94</v>
      </c>
      <c r="Y669" s="128">
        <v>2378.4499999999998</v>
      </c>
      <c r="Z669" s="128">
        <v>2348.7199999999998</v>
      </c>
    </row>
    <row r="670" spans="2:26" x14ac:dyDescent="0.3">
      <c r="B670" s="127">
        <v>26</v>
      </c>
      <c r="C670" s="128">
        <v>2291.73</v>
      </c>
      <c r="D670" s="128">
        <v>2288.37</v>
      </c>
      <c r="E670" s="128">
        <v>2300.52</v>
      </c>
      <c r="F670" s="128">
        <v>2384.88</v>
      </c>
      <c r="G670" s="128">
        <v>2396.41</v>
      </c>
      <c r="H670" s="128">
        <v>2406.54</v>
      </c>
      <c r="I670" s="128">
        <v>2433.67</v>
      </c>
      <c r="J670" s="128">
        <v>2497.88</v>
      </c>
      <c r="K670" s="128">
        <v>2538.34</v>
      </c>
      <c r="L670" s="128">
        <v>2555.62</v>
      </c>
      <c r="M670" s="128">
        <v>2553.0700000000002</v>
      </c>
      <c r="N670" s="128">
        <v>2559.6</v>
      </c>
      <c r="O670" s="128">
        <v>2559.8000000000002</v>
      </c>
      <c r="P670" s="128">
        <v>2556.09</v>
      </c>
      <c r="Q670" s="128">
        <v>2563.0500000000002</v>
      </c>
      <c r="R670" s="128">
        <v>2790.22</v>
      </c>
      <c r="S670" s="128">
        <v>2892.54</v>
      </c>
      <c r="T670" s="128">
        <v>3050.76</v>
      </c>
      <c r="U670" s="128">
        <v>3073.76</v>
      </c>
      <c r="V670" s="128">
        <v>2721.2</v>
      </c>
      <c r="W670" s="128">
        <v>2585.77</v>
      </c>
      <c r="X670" s="128">
        <v>2506</v>
      </c>
      <c r="Y670" s="128">
        <v>2404.12</v>
      </c>
      <c r="Z670" s="128">
        <v>2400.42</v>
      </c>
    </row>
    <row r="671" spans="2:26" x14ac:dyDescent="0.3">
      <c r="B671" s="127">
        <v>27</v>
      </c>
      <c r="C671" s="128">
        <v>2367.91</v>
      </c>
      <c r="D671" s="128">
        <v>2352.25</v>
      </c>
      <c r="E671" s="128">
        <v>2392.9299999999998</v>
      </c>
      <c r="F671" s="128">
        <v>2405.02</v>
      </c>
      <c r="G671" s="128">
        <v>2429.0700000000002</v>
      </c>
      <c r="H671" s="128">
        <v>2432.35</v>
      </c>
      <c r="I671" s="128">
        <v>2452.5100000000002</v>
      </c>
      <c r="J671" s="128">
        <v>2521.6799999999998</v>
      </c>
      <c r="K671" s="128">
        <v>2583.4699999999998</v>
      </c>
      <c r="L671" s="128">
        <v>2597.36</v>
      </c>
      <c r="M671" s="128">
        <v>2585.56</v>
      </c>
      <c r="N671" s="128">
        <v>2583.1799999999998</v>
      </c>
      <c r="O671" s="128">
        <v>2573.6</v>
      </c>
      <c r="P671" s="128">
        <v>2598.77</v>
      </c>
      <c r="Q671" s="128">
        <v>2655.04</v>
      </c>
      <c r="R671" s="128">
        <v>2803.18</v>
      </c>
      <c r="S671" s="128">
        <v>2910.8</v>
      </c>
      <c r="T671" s="128">
        <v>2662.76</v>
      </c>
      <c r="U671" s="128">
        <v>2640.19</v>
      </c>
      <c r="V671" s="128">
        <v>2594.36</v>
      </c>
      <c r="W671" s="128">
        <v>2481.25</v>
      </c>
      <c r="X671" s="128">
        <v>2457.02</v>
      </c>
      <c r="Y671" s="128">
        <v>2404.5</v>
      </c>
      <c r="Z671" s="128">
        <v>2379.44</v>
      </c>
    </row>
    <row r="672" spans="2:26" x14ac:dyDescent="0.3">
      <c r="B672" s="127">
        <v>28</v>
      </c>
      <c r="C672" s="128">
        <v>2249.46</v>
      </c>
      <c r="D672" s="128">
        <v>2227.37</v>
      </c>
      <c r="E672" s="128">
        <v>2227.08</v>
      </c>
      <c r="F672" s="128">
        <v>2285.1999999999998</v>
      </c>
      <c r="G672" s="128">
        <v>2287.14</v>
      </c>
      <c r="H672" s="128">
        <v>2399.89</v>
      </c>
      <c r="I672" s="128">
        <v>2407.7800000000002</v>
      </c>
      <c r="J672" s="128">
        <v>2499.91</v>
      </c>
      <c r="K672" s="128">
        <v>2580.2199999999998</v>
      </c>
      <c r="L672" s="128">
        <v>2593.4299999999998</v>
      </c>
      <c r="M672" s="128">
        <v>2588.0100000000002</v>
      </c>
      <c r="N672" s="128">
        <v>2618.94</v>
      </c>
      <c r="O672" s="128">
        <v>2628.07</v>
      </c>
      <c r="P672" s="128">
        <v>2504.69</v>
      </c>
      <c r="Q672" s="128">
        <v>2537.0300000000002</v>
      </c>
      <c r="R672" s="128">
        <v>2649.18</v>
      </c>
      <c r="S672" s="128">
        <v>2785.57</v>
      </c>
      <c r="T672" s="128">
        <v>2651.29</v>
      </c>
      <c r="U672" s="128">
        <v>2580.62</v>
      </c>
      <c r="V672" s="128">
        <v>2475.64</v>
      </c>
      <c r="W672" s="128">
        <v>2439.2199999999998</v>
      </c>
      <c r="X672" s="128">
        <v>2399.5700000000002</v>
      </c>
      <c r="Y672" s="128">
        <v>2317.96</v>
      </c>
      <c r="Z672" s="128">
        <v>2303.84</v>
      </c>
    </row>
    <row r="673" spans="2:26" x14ac:dyDescent="0.3">
      <c r="B673" s="127">
        <v>29</v>
      </c>
      <c r="C673" s="128">
        <v>2296.25</v>
      </c>
      <c r="D673" s="128">
        <v>2282.0300000000002</v>
      </c>
      <c r="E673" s="128">
        <v>2307.1999999999998</v>
      </c>
      <c r="F673" s="128">
        <v>2366.0700000000002</v>
      </c>
      <c r="G673" s="128">
        <v>2377.58</v>
      </c>
      <c r="H673" s="128">
        <v>2400.4699999999998</v>
      </c>
      <c r="I673" s="128">
        <v>2416.2600000000002</v>
      </c>
      <c r="J673" s="128">
        <v>2493.0100000000002</v>
      </c>
      <c r="K673" s="128">
        <v>2510.1</v>
      </c>
      <c r="L673" s="128">
        <v>2562.9499999999998</v>
      </c>
      <c r="M673" s="128">
        <v>2546.1999999999998</v>
      </c>
      <c r="N673" s="128">
        <v>2548.71</v>
      </c>
      <c r="O673" s="128">
        <v>2536.6999999999998</v>
      </c>
      <c r="P673" s="128">
        <v>2540.3000000000002</v>
      </c>
      <c r="Q673" s="128">
        <v>2545.63</v>
      </c>
      <c r="R673" s="128">
        <v>2665.58</v>
      </c>
      <c r="S673" s="128">
        <v>2947.55</v>
      </c>
      <c r="T673" s="128">
        <v>2991.51</v>
      </c>
      <c r="U673" s="128">
        <v>2877.87</v>
      </c>
      <c r="V673" s="128">
        <v>2550.9499999999998</v>
      </c>
      <c r="W673" s="128">
        <v>2451.4299999999998</v>
      </c>
      <c r="X673" s="128">
        <v>2408.8000000000002</v>
      </c>
      <c r="Y673" s="128">
        <v>2357.13</v>
      </c>
      <c r="Z673" s="128">
        <v>2293.7800000000002</v>
      </c>
    </row>
    <row r="674" spans="2:26" x14ac:dyDescent="0.3">
      <c r="B674" s="127">
        <v>30</v>
      </c>
      <c r="C674" s="128">
        <v>2301.29</v>
      </c>
      <c r="D674" s="128">
        <v>2313.7399999999998</v>
      </c>
      <c r="E674" s="128">
        <v>2344.2800000000002</v>
      </c>
      <c r="F674" s="128">
        <v>2378.39</v>
      </c>
      <c r="G674" s="128">
        <v>2382.4499999999998</v>
      </c>
      <c r="H674" s="128">
        <v>2406.77</v>
      </c>
      <c r="I674" s="128">
        <v>2434.2399999999998</v>
      </c>
      <c r="J674" s="128">
        <v>2477.6999999999998</v>
      </c>
      <c r="K674" s="128">
        <v>2545</v>
      </c>
      <c r="L674" s="128">
        <v>2579.8200000000002</v>
      </c>
      <c r="M674" s="128">
        <v>2589.14</v>
      </c>
      <c r="N674" s="128">
        <v>2651.29</v>
      </c>
      <c r="O674" s="128">
        <v>2583.63</v>
      </c>
      <c r="P674" s="128">
        <v>2583.06</v>
      </c>
      <c r="Q674" s="128">
        <v>2596.2800000000002</v>
      </c>
      <c r="R674" s="128">
        <v>2631.23</v>
      </c>
      <c r="S674" s="128">
        <v>2954.79</v>
      </c>
      <c r="T674" s="128">
        <v>2962.57</v>
      </c>
      <c r="U674" s="128">
        <v>2639.15</v>
      </c>
      <c r="V674" s="128">
        <v>2610.8000000000002</v>
      </c>
      <c r="W674" s="128">
        <v>2540.9899999999998</v>
      </c>
      <c r="X674" s="128">
        <v>2460.7600000000002</v>
      </c>
      <c r="Y674" s="128">
        <v>2419.29</v>
      </c>
      <c r="Z674" s="128">
        <v>2409.4699999999998</v>
      </c>
    </row>
    <row r="675" spans="2:26" x14ac:dyDescent="0.3">
      <c r="B675" s="130">
        <v>31</v>
      </c>
      <c r="C675" s="128">
        <v>2412.63</v>
      </c>
      <c r="D675" s="128">
        <v>2400.63</v>
      </c>
      <c r="E675" s="128">
        <v>2407.92</v>
      </c>
      <c r="F675" s="128">
        <v>2409.9499999999998</v>
      </c>
      <c r="G675" s="128">
        <v>2412.35</v>
      </c>
      <c r="H675" s="128">
        <v>2440.59</v>
      </c>
      <c r="I675" s="128">
        <v>2523.2600000000002</v>
      </c>
      <c r="J675" s="128">
        <v>2566.41</v>
      </c>
      <c r="K675" s="128">
        <v>2587.91</v>
      </c>
      <c r="L675" s="128">
        <v>2670.59</v>
      </c>
      <c r="M675" s="128">
        <v>2709.48</v>
      </c>
      <c r="N675" s="128">
        <v>2706.1</v>
      </c>
      <c r="O675" s="128">
        <v>2693.5</v>
      </c>
      <c r="P675" s="128">
        <v>2727.38</v>
      </c>
      <c r="Q675" s="128">
        <v>2711.46</v>
      </c>
      <c r="R675" s="128">
        <v>2804.66</v>
      </c>
      <c r="S675" s="128">
        <v>3024.85</v>
      </c>
      <c r="T675" s="128">
        <v>3058.07</v>
      </c>
      <c r="U675" s="128">
        <v>2921.93</v>
      </c>
      <c r="V675" s="128">
        <v>2728.91</v>
      </c>
      <c r="W675" s="128">
        <v>2680.54</v>
      </c>
      <c r="X675" s="128">
        <v>2525.2600000000002</v>
      </c>
      <c r="Y675" s="128">
        <v>2456.1</v>
      </c>
      <c r="Z675" s="128">
        <v>2416.6999999999998</v>
      </c>
    </row>
    <row r="676" spans="2:26" x14ac:dyDescent="0.3">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c r="X676" s="108"/>
      <c r="Y676" s="108"/>
      <c r="Z676" s="108"/>
    </row>
    <row r="677" spans="2:26" x14ac:dyDescent="0.3">
      <c r="B677" s="102" t="s">
        <v>64</v>
      </c>
      <c r="C677" s="124" t="s">
        <v>80</v>
      </c>
      <c r="D677" s="162"/>
      <c r="E677" s="162"/>
      <c r="F677" s="162"/>
      <c r="G677" s="162"/>
      <c r="H677" s="162"/>
      <c r="I677" s="162"/>
      <c r="J677" s="162"/>
      <c r="K677" s="162"/>
      <c r="L677" s="162"/>
      <c r="M677" s="162"/>
      <c r="N677" s="162"/>
      <c r="O677" s="162"/>
      <c r="P677" s="162"/>
      <c r="Q677" s="162"/>
      <c r="R677" s="162"/>
      <c r="S677" s="162"/>
      <c r="T677" s="162"/>
      <c r="U677" s="162"/>
      <c r="V677" s="162"/>
      <c r="W677" s="162"/>
      <c r="X677" s="162"/>
      <c r="Y677" s="162"/>
      <c r="Z677" s="163"/>
    </row>
    <row r="678" spans="2:26" x14ac:dyDescent="0.3">
      <c r="B678" s="131"/>
      <c r="C678" s="88">
        <v>0</v>
      </c>
      <c r="D678" s="88">
        <v>4.1666666666666664E-2</v>
      </c>
      <c r="E678" s="88">
        <v>8.3333333333333329E-2</v>
      </c>
      <c r="F678" s="88">
        <v>0.125</v>
      </c>
      <c r="G678" s="88">
        <v>0.16666666666666666</v>
      </c>
      <c r="H678" s="88">
        <v>0.20833333333333334</v>
      </c>
      <c r="I678" s="88">
        <v>0.25</v>
      </c>
      <c r="J678" s="88">
        <v>0.29166666666666669</v>
      </c>
      <c r="K678" s="88">
        <v>0.33333333333333331</v>
      </c>
      <c r="L678" s="88">
        <v>0.375</v>
      </c>
      <c r="M678" s="88">
        <v>0.41666666666666669</v>
      </c>
      <c r="N678" s="88">
        <v>0.45833333333333331</v>
      </c>
      <c r="O678" s="88">
        <v>0.5</v>
      </c>
      <c r="P678" s="88">
        <v>0.54166666666666663</v>
      </c>
      <c r="Q678" s="88">
        <v>0.58333333333333337</v>
      </c>
      <c r="R678" s="88">
        <v>0.625</v>
      </c>
      <c r="S678" s="88">
        <v>0.66666666666666663</v>
      </c>
      <c r="T678" s="88">
        <v>0.70833333333333337</v>
      </c>
      <c r="U678" s="88">
        <v>0.75</v>
      </c>
      <c r="V678" s="88">
        <v>0.79166666666666663</v>
      </c>
      <c r="W678" s="88">
        <v>0.83333333333333337</v>
      </c>
      <c r="X678" s="88">
        <v>0.875</v>
      </c>
      <c r="Y678" s="88">
        <v>0.91666666666666663</v>
      </c>
      <c r="Z678" s="88">
        <v>0.95833333333333337</v>
      </c>
    </row>
    <row r="679" spans="2:26" x14ac:dyDescent="0.3">
      <c r="B679" s="131"/>
      <c r="C679" s="89" t="s">
        <v>65</v>
      </c>
      <c r="D679" s="89" t="s">
        <v>65</v>
      </c>
      <c r="E679" s="89" t="s">
        <v>65</v>
      </c>
      <c r="F679" s="89" t="s">
        <v>65</v>
      </c>
      <c r="G679" s="89" t="s">
        <v>65</v>
      </c>
      <c r="H679" s="89" t="s">
        <v>65</v>
      </c>
      <c r="I679" s="89" t="s">
        <v>65</v>
      </c>
      <c r="J679" s="89" t="s">
        <v>65</v>
      </c>
      <c r="K679" s="89" t="s">
        <v>65</v>
      </c>
      <c r="L679" s="89" t="s">
        <v>65</v>
      </c>
      <c r="M679" s="89" t="s">
        <v>65</v>
      </c>
      <c r="N679" s="89" t="s">
        <v>65</v>
      </c>
      <c r="O679" s="89" t="s">
        <v>65</v>
      </c>
      <c r="P679" s="89" t="s">
        <v>65</v>
      </c>
      <c r="Q679" s="89" t="s">
        <v>65</v>
      </c>
      <c r="R679" s="89" t="s">
        <v>65</v>
      </c>
      <c r="S679" s="89" t="s">
        <v>65</v>
      </c>
      <c r="T679" s="89" t="s">
        <v>65</v>
      </c>
      <c r="U679" s="89" t="s">
        <v>65</v>
      </c>
      <c r="V679" s="89" t="s">
        <v>65</v>
      </c>
      <c r="W679" s="89" t="s">
        <v>65</v>
      </c>
      <c r="X679" s="89" t="s">
        <v>65</v>
      </c>
      <c r="Y679" s="89" t="s">
        <v>65</v>
      </c>
      <c r="Z679" s="89" t="s">
        <v>66</v>
      </c>
    </row>
    <row r="680" spans="2:26" x14ac:dyDescent="0.3">
      <c r="B680" s="148"/>
      <c r="C680" s="90">
        <v>4.1666666666666664E-2</v>
      </c>
      <c r="D680" s="90">
        <v>8.3333333333333329E-2</v>
      </c>
      <c r="E680" s="90">
        <v>0.125</v>
      </c>
      <c r="F680" s="90">
        <v>0.16666666666666666</v>
      </c>
      <c r="G680" s="90">
        <v>0.20833333333333334</v>
      </c>
      <c r="H680" s="90">
        <v>0.25</v>
      </c>
      <c r="I680" s="90">
        <v>0.29166666666666669</v>
      </c>
      <c r="J680" s="90">
        <v>0.33333333333333331</v>
      </c>
      <c r="K680" s="90">
        <v>0.375</v>
      </c>
      <c r="L680" s="90">
        <v>0.41666666666666669</v>
      </c>
      <c r="M680" s="90">
        <v>0.45833333333333331</v>
      </c>
      <c r="N680" s="90">
        <v>0.5</v>
      </c>
      <c r="O680" s="90">
        <v>0.54166666666666663</v>
      </c>
      <c r="P680" s="90">
        <v>0.58333333333333337</v>
      </c>
      <c r="Q680" s="90">
        <v>0.625</v>
      </c>
      <c r="R680" s="90">
        <v>0.66666666666666663</v>
      </c>
      <c r="S680" s="90">
        <v>0.70833333333333337</v>
      </c>
      <c r="T680" s="90">
        <v>0.75</v>
      </c>
      <c r="U680" s="90">
        <v>0.79166666666666663</v>
      </c>
      <c r="V680" s="90">
        <v>0.83333333333333337</v>
      </c>
      <c r="W680" s="90">
        <v>0.875</v>
      </c>
      <c r="X680" s="90">
        <v>0.91666666666666663</v>
      </c>
      <c r="Y680" s="90">
        <v>0.95833333333333337</v>
      </c>
      <c r="Z680" s="90">
        <v>0</v>
      </c>
    </row>
    <row r="681" spans="2:26" x14ac:dyDescent="0.3">
      <c r="B681" s="127">
        <v>1</v>
      </c>
      <c r="C681" s="128">
        <v>0</v>
      </c>
      <c r="D681" s="128">
        <v>22.05</v>
      </c>
      <c r="E681" s="128">
        <v>0</v>
      </c>
      <c r="F681" s="128">
        <v>0</v>
      </c>
      <c r="G681" s="128">
        <v>47.76</v>
      </c>
      <c r="H681" s="128">
        <v>174.88</v>
      </c>
      <c r="I681" s="128">
        <v>182.08</v>
      </c>
      <c r="J681" s="128">
        <v>232.22</v>
      </c>
      <c r="K681" s="128">
        <v>197.14</v>
      </c>
      <c r="L681" s="128">
        <v>0</v>
      </c>
      <c r="M681" s="128">
        <v>0</v>
      </c>
      <c r="N681" s="128">
        <v>0</v>
      </c>
      <c r="O681" s="128">
        <v>0</v>
      </c>
      <c r="P681" s="128">
        <v>153.28</v>
      </c>
      <c r="Q681" s="128">
        <v>381.1</v>
      </c>
      <c r="R681" s="128">
        <v>85.88</v>
      </c>
      <c r="S681" s="128">
        <v>69.11</v>
      </c>
      <c r="T681" s="128">
        <v>65.89</v>
      </c>
      <c r="U681" s="128">
        <v>60.14</v>
      </c>
      <c r="V681" s="128">
        <v>0</v>
      </c>
      <c r="W681" s="128">
        <v>0</v>
      </c>
      <c r="X681" s="128">
        <v>2.72</v>
      </c>
      <c r="Y681" s="128">
        <v>0</v>
      </c>
      <c r="Z681" s="128">
        <v>0</v>
      </c>
    </row>
    <row r="682" spans="2:26" x14ac:dyDescent="0.3">
      <c r="B682" s="127">
        <v>2</v>
      </c>
      <c r="C682" s="128">
        <v>0</v>
      </c>
      <c r="D682" s="128">
        <v>0</v>
      </c>
      <c r="E682" s="128">
        <v>0</v>
      </c>
      <c r="F682" s="128">
        <v>0</v>
      </c>
      <c r="G682" s="128">
        <v>0</v>
      </c>
      <c r="H682" s="128">
        <v>48</v>
      </c>
      <c r="I682" s="128">
        <v>68.66</v>
      </c>
      <c r="J682" s="128">
        <v>149.38999999999999</v>
      </c>
      <c r="K682" s="128">
        <v>0.04</v>
      </c>
      <c r="L682" s="128">
        <v>0</v>
      </c>
      <c r="M682" s="128">
        <v>0</v>
      </c>
      <c r="N682" s="128">
        <v>0</v>
      </c>
      <c r="O682" s="128">
        <v>0</v>
      </c>
      <c r="P682" s="128">
        <v>63.3</v>
      </c>
      <c r="Q682" s="128">
        <v>8.3800000000000008</v>
      </c>
      <c r="R682" s="128">
        <v>88.79</v>
      </c>
      <c r="S682" s="128">
        <v>102.31</v>
      </c>
      <c r="T682" s="128">
        <v>228.59</v>
      </c>
      <c r="U682" s="128">
        <v>58.11</v>
      </c>
      <c r="V682" s="128">
        <v>0</v>
      </c>
      <c r="W682" s="128">
        <v>0</v>
      </c>
      <c r="X682" s="128">
        <v>0</v>
      </c>
      <c r="Y682" s="128">
        <v>0</v>
      </c>
      <c r="Z682" s="128">
        <v>0</v>
      </c>
    </row>
    <row r="683" spans="2:26" x14ac:dyDescent="0.3">
      <c r="B683" s="127">
        <v>3</v>
      </c>
      <c r="C683" s="128">
        <v>0</v>
      </c>
      <c r="D683" s="128">
        <v>0</v>
      </c>
      <c r="E683" s="128">
        <v>44.25</v>
      </c>
      <c r="F683" s="128">
        <v>0</v>
      </c>
      <c r="G683" s="128">
        <v>0</v>
      </c>
      <c r="H683" s="128">
        <v>234.55</v>
      </c>
      <c r="I683" s="128">
        <v>280.26</v>
      </c>
      <c r="J683" s="128">
        <v>422.34</v>
      </c>
      <c r="K683" s="128">
        <v>378.03</v>
      </c>
      <c r="L683" s="128">
        <v>168.74</v>
      </c>
      <c r="M683" s="128">
        <v>102.93</v>
      </c>
      <c r="N683" s="128">
        <v>108.31</v>
      </c>
      <c r="O683" s="128">
        <v>139.12</v>
      </c>
      <c r="P683" s="128">
        <v>56.42</v>
      </c>
      <c r="Q683" s="128">
        <v>47.52</v>
      </c>
      <c r="R683" s="128">
        <v>83.01</v>
      </c>
      <c r="S683" s="128">
        <v>113.93</v>
      </c>
      <c r="T683" s="128">
        <v>394.64</v>
      </c>
      <c r="U683" s="128">
        <v>169.62</v>
      </c>
      <c r="V683" s="128">
        <v>76.790000000000006</v>
      </c>
      <c r="W683" s="128">
        <v>0</v>
      </c>
      <c r="X683" s="128">
        <v>69.400000000000006</v>
      </c>
      <c r="Y683" s="128">
        <v>12.83</v>
      </c>
      <c r="Z683" s="128">
        <v>151.80000000000001</v>
      </c>
    </row>
    <row r="684" spans="2:26" x14ac:dyDescent="0.3">
      <c r="B684" s="127">
        <v>4</v>
      </c>
      <c r="C684" s="128">
        <v>73.599999999999994</v>
      </c>
      <c r="D684" s="128">
        <v>0</v>
      </c>
      <c r="E684" s="128">
        <v>0</v>
      </c>
      <c r="F684" s="128">
        <v>0</v>
      </c>
      <c r="G684" s="128">
        <v>0</v>
      </c>
      <c r="H684" s="128">
        <v>0</v>
      </c>
      <c r="I684" s="128">
        <v>82.96</v>
      </c>
      <c r="J684" s="128">
        <v>180.23</v>
      </c>
      <c r="K684" s="128">
        <v>107.61</v>
      </c>
      <c r="L684" s="128">
        <v>443.16</v>
      </c>
      <c r="M684" s="128">
        <v>105.9</v>
      </c>
      <c r="N684" s="128">
        <v>0</v>
      </c>
      <c r="O684" s="128">
        <v>0</v>
      </c>
      <c r="P684" s="128">
        <v>0</v>
      </c>
      <c r="Q684" s="128">
        <v>0</v>
      </c>
      <c r="R684" s="128">
        <v>67.69</v>
      </c>
      <c r="S684" s="128">
        <v>0</v>
      </c>
      <c r="T684" s="128">
        <v>0</v>
      </c>
      <c r="U684" s="128">
        <v>233.56</v>
      </c>
      <c r="V684" s="128">
        <v>439.43</v>
      </c>
      <c r="W684" s="128">
        <v>695.46</v>
      </c>
      <c r="X684" s="128">
        <v>84.34</v>
      </c>
      <c r="Y684" s="128">
        <v>0</v>
      </c>
      <c r="Z684" s="128">
        <v>15.42</v>
      </c>
    </row>
    <row r="685" spans="2:26" x14ac:dyDescent="0.3">
      <c r="B685" s="127">
        <v>5</v>
      </c>
      <c r="C685" s="128">
        <v>0</v>
      </c>
      <c r="D685" s="128">
        <v>0</v>
      </c>
      <c r="E685" s="128">
        <v>0</v>
      </c>
      <c r="F685" s="128">
        <v>0</v>
      </c>
      <c r="G685" s="128">
        <v>2.74</v>
      </c>
      <c r="H685" s="128">
        <v>192.62</v>
      </c>
      <c r="I685" s="128">
        <v>159.49</v>
      </c>
      <c r="J685" s="128">
        <v>109.66</v>
      </c>
      <c r="K685" s="128">
        <v>58.03</v>
      </c>
      <c r="L685" s="128">
        <v>520.84</v>
      </c>
      <c r="M685" s="128">
        <v>618.19000000000005</v>
      </c>
      <c r="N685" s="128">
        <v>656.85</v>
      </c>
      <c r="O685" s="128">
        <v>804.19</v>
      </c>
      <c r="P685" s="128">
        <v>648.34</v>
      </c>
      <c r="Q685" s="128">
        <v>591.77</v>
      </c>
      <c r="R685" s="128">
        <v>196.32</v>
      </c>
      <c r="S685" s="128">
        <v>233.6</v>
      </c>
      <c r="T685" s="128">
        <v>194.48</v>
      </c>
      <c r="U685" s="128">
        <v>140.38</v>
      </c>
      <c r="V685" s="128">
        <v>155.49</v>
      </c>
      <c r="W685" s="128">
        <v>66.53</v>
      </c>
      <c r="X685" s="128">
        <v>29.01</v>
      </c>
      <c r="Y685" s="128">
        <v>0</v>
      </c>
      <c r="Z685" s="128">
        <v>0</v>
      </c>
    </row>
    <row r="686" spans="2:26" x14ac:dyDescent="0.3">
      <c r="B686" s="127">
        <v>6</v>
      </c>
      <c r="C686" s="128">
        <v>0</v>
      </c>
      <c r="D686" s="128">
        <v>11.28</v>
      </c>
      <c r="E686" s="128">
        <v>7.29</v>
      </c>
      <c r="F686" s="128">
        <v>25.79</v>
      </c>
      <c r="G686" s="128">
        <v>31.34</v>
      </c>
      <c r="H686" s="128">
        <v>46.89</v>
      </c>
      <c r="I686" s="128">
        <v>99.14</v>
      </c>
      <c r="J686" s="128">
        <v>147.11000000000001</v>
      </c>
      <c r="K686" s="128">
        <v>104.89</v>
      </c>
      <c r="L686" s="128">
        <v>17.32</v>
      </c>
      <c r="M686" s="128">
        <v>0</v>
      </c>
      <c r="N686" s="128">
        <v>14.55</v>
      </c>
      <c r="O686" s="128">
        <v>10.35</v>
      </c>
      <c r="P686" s="128">
        <v>14.05</v>
      </c>
      <c r="Q686" s="128">
        <v>18.88</v>
      </c>
      <c r="R686" s="128">
        <v>332.28</v>
      </c>
      <c r="S686" s="128">
        <v>142.38999999999999</v>
      </c>
      <c r="T686" s="128">
        <v>362.73</v>
      </c>
      <c r="U686" s="128">
        <v>436.95</v>
      </c>
      <c r="V686" s="128">
        <v>196.74</v>
      </c>
      <c r="W686" s="128">
        <v>0</v>
      </c>
      <c r="X686" s="128">
        <v>0</v>
      </c>
      <c r="Y686" s="128">
        <v>0</v>
      </c>
      <c r="Z686" s="128">
        <v>69.66</v>
      </c>
    </row>
    <row r="687" spans="2:26" x14ac:dyDescent="0.3">
      <c r="B687" s="127">
        <v>7</v>
      </c>
      <c r="C687" s="128">
        <v>0</v>
      </c>
      <c r="D687" s="128">
        <v>0</v>
      </c>
      <c r="E687" s="128">
        <v>0</v>
      </c>
      <c r="F687" s="128">
        <v>2.85</v>
      </c>
      <c r="G687" s="128">
        <v>11.08</v>
      </c>
      <c r="H687" s="128">
        <v>160.57</v>
      </c>
      <c r="I687" s="128">
        <v>201.8</v>
      </c>
      <c r="J687" s="128">
        <v>258.19</v>
      </c>
      <c r="K687" s="128">
        <v>397.86</v>
      </c>
      <c r="L687" s="128">
        <v>437.17</v>
      </c>
      <c r="M687" s="128">
        <v>428.76</v>
      </c>
      <c r="N687" s="128">
        <v>417.49</v>
      </c>
      <c r="O687" s="128">
        <v>687.27</v>
      </c>
      <c r="P687" s="128">
        <v>702.23</v>
      </c>
      <c r="Q687" s="128">
        <v>758.73</v>
      </c>
      <c r="R687" s="128">
        <v>371.35</v>
      </c>
      <c r="S687" s="128">
        <v>387.16</v>
      </c>
      <c r="T687" s="128">
        <v>406.42</v>
      </c>
      <c r="U687" s="128">
        <v>652.51</v>
      </c>
      <c r="V687" s="128">
        <v>792.81</v>
      </c>
      <c r="W687" s="128">
        <v>161.53</v>
      </c>
      <c r="X687" s="128">
        <v>185.4</v>
      </c>
      <c r="Y687" s="128">
        <v>62.33</v>
      </c>
      <c r="Z687" s="128">
        <v>45.48</v>
      </c>
    </row>
    <row r="688" spans="2:26" x14ac:dyDescent="0.3">
      <c r="B688" s="127">
        <v>8</v>
      </c>
      <c r="C688" s="128">
        <v>0</v>
      </c>
      <c r="D688" s="128">
        <v>0</v>
      </c>
      <c r="E688" s="128">
        <v>0</v>
      </c>
      <c r="F688" s="128">
        <v>28.06</v>
      </c>
      <c r="G688" s="128">
        <v>87.96</v>
      </c>
      <c r="H688" s="128">
        <v>148.62</v>
      </c>
      <c r="I688" s="128">
        <v>174.43</v>
      </c>
      <c r="J688" s="128">
        <v>14.08</v>
      </c>
      <c r="K688" s="128">
        <v>389.47</v>
      </c>
      <c r="L688" s="128">
        <v>431.16</v>
      </c>
      <c r="M688" s="128">
        <v>138.96</v>
      </c>
      <c r="N688" s="128">
        <v>96.4</v>
      </c>
      <c r="O688" s="128">
        <v>100.34</v>
      </c>
      <c r="P688" s="128">
        <v>125.14</v>
      </c>
      <c r="Q688" s="128">
        <v>118.93</v>
      </c>
      <c r="R688" s="128">
        <v>337.87</v>
      </c>
      <c r="S688" s="128">
        <v>1057.05</v>
      </c>
      <c r="T688" s="128">
        <v>1024.42</v>
      </c>
      <c r="U688" s="128">
        <v>882.85</v>
      </c>
      <c r="V688" s="128">
        <v>439.34</v>
      </c>
      <c r="W688" s="128">
        <v>0</v>
      </c>
      <c r="X688" s="128">
        <v>0</v>
      </c>
      <c r="Y688" s="128">
        <v>0</v>
      </c>
      <c r="Z688" s="128">
        <v>0</v>
      </c>
    </row>
    <row r="689" spans="2:26" x14ac:dyDescent="0.3">
      <c r="B689" s="127">
        <v>9</v>
      </c>
      <c r="C689" s="128">
        <v>0</v>
      </c>
      <c r="D689" s="128">
        <v>0</v>
      </c>
      <c r="E689" s="128">
        <v>12.19</v>
      </c>
      <c r="F689" s="128">
        <v>0</v>
      </c>
      <c r="G689" s="128">
        <v>7.25</v>
      </c>
      <c r="H689" s="128">
        <v>85.27</v>
      </c>
      <c r="I689" s="128">
        <v>108.71</v>
      </c>
      <c r="J689" s="128">
        <v>77.12</v>
      </c>
      <c r="K689" s="128">
        <v>13.89</v>
      </c>
      <c r="L689" s="128">
        <v>0.03</v>
      </c>
      <c r="M689" s="128">
        <v>0.03</v>
      </c>
      <c r="N689" s="128">
        <v>0.03</v>
      </c>
      <c r="O689" s="128">
        <v>0.3</v>
      </c>
      <c r="P689" s="128">
        <v>251.49</v>
      </c>
      <c r="Q689" s="128">
        <v>364.27</v>
      </c>
      <c r="R689" s="128">
        <v>944.25</v>
      </c>
      <c r="S689" s="128">
        <v>621.66</v>
      </c>
      <c r="T689" s="128">
        <v>688.23</v>
      </c>
      <c r="U689" s="128">
        <v>11.62</v>
      </c>
      <c r="V689" s="128">
        <v>0.22</v>
      </c>
      <c r="W689" s="128">
        <v>1.4</v>
      </c>
      <c r="X689" s="128">
        <v>0</v>
      </c>
      <c r="Y689" s="128">
        <v>0</v>
      </c>
      <c r="Z689" s="128">
        <v>0</v>
      </c>
    </row>
    <row r="690" spans="2:26" x14ac:dyDescent="0.3">
      <c r="B690" s="127">
        <v>10</v>
      </c>
      <c r="C690" s="128">
        <v>37.93</v>
      </c>
      <c r="D690" s="128">
        <v>85.46</v>
      </c>
      <c r="E690" s="128">
        <v>67.52</v>
      </c>
      <c r="F690" s="128">
        <v>134.08000000000001</v>
      </c>
      <c r="G690" s="128">
        <v>128.44999999999999</v>
      </c>
      <c r="H690" s="128">
        <v>116.16</v>
      </c>
      <c r="I690" s="128">
        <v>158.97999999999999</v>
      </c>
      <c r="J690" s="128">
        <v>372.66</v>
      </c>
      <c r="K690" s="128">
        <v>438.95</v>
      </c>
      <c r="L690" s="128">
        <v>371.05</v>
      </c>
      <c r="M690" s="128">
        <v>555.20000000000005</v>
      </c>
      <c r="N690" s="128">
        <v>615.29</v>
      </c>
      <c r="O690" s="128">
        <v>556.42999999999995</v>
      </c>
      <c r="P690" s="128">
        <v>551.91999999999996</v>
      </c>
      <c r="Q690" s="128">
        <v>557.67999999999995</v>
      </c>
      <c r="R690" s="128">
        <v>366.96</v>
      </c>
      <c r="S690" s="128">
        <v>364.48</v>
      </c>
      <c r="T690" s="128">
        <v>300.2</v>
      </c>
      <c r="U690" s="128">
        <v>223.3</v>
      </c>
      <c r="V690" s="128">
        <v>286.42</v>
      </c>
      <c r="W690" s="128">
        <v>385.05</v>
      </c>
      <c r="X690" s="128">
        <v>71.05</v>
      </c>
      <c r="Y690" s="128">
        <v>2.71</v>
      </c>
      <c r="Z690" s="128">
        <v>62.01</v>
      </c>
    </row>
    <row r="691" spans="2:26" x14ac:dyDescent="0.3">
      <c r="B691" s="127">
        <v>11</v>
      </c>
      <c r="C691" s="128">
        <v>76.989999999999995</v>
      </c>
      <c r="D691" s="128">
        <v>99.04</v>
      </c>
      <c r="E691" s="128">
        <v>76.56</v>
      </c>
      <c r="F691" s="128">
        <v>66.02</v>
      </c>
      <c r="G691" s="128">
        <v>87.34</v>
      </c>
      <c r="H691" s="128">
        <v>135.18</v>
      </c>
      <c r="I691" s="128">
        <v>254.83</v>
      </c>
      <c r="J691" s="128">
        <v>206.1</v>
      </c>
      <c r="K691" s="128">
        <v>183.65</v>
      </c>
      <c r="L691" s="128">
        <v>338.04</v>
      </c>
      <c r="M691" s="128">
        <v>71.61</v>
      </c>
      <c r="N691" s="128">
        <v>135.55000000000001</v>
      </c>
      <c r="O691" s="128">
        <v>153.19999999999999</v>
      </c>
      <c r="P691" s="128">
        <v>242</v>
      </c>
      <c r="Q691" s="128">
        <v>366.71</v>
      </c>
      <c r="R691" s="128">
        <v>463.8</v>
      </c>
      <c r="S691" s="128">
        <v>405.53</v>
      </c>
      <c r="T691" s="128">
        <v>385.32</v>
      </c>
      <c r="U691" s="128">
        <v>234.9</v>
      </c>
      <c r="V691" s="128">
        <v>371.77</v>
      </c>
      <c r="W691" s="128">
        <v>295.2</v>
      </c>
      <c r="X691" s="128">
        <v>183.81</v>
      </c>
      <c r="Y691" s="128">
        <v>97.76</v>
      </c>
      <c r="Z691" s="128">
        <v>698.41</v>
      </c>
    </row>
    <row r="692" spans="2:26" x14ac:dyDescent="0.3">
      <c r="B692" s="127">
        <v>12</v>
      </c>
      <c r="C692" s="128">
        <v>151.24</v>
      </c>
      <c r="D692" s="128">
        <v>107.83</v>
      </c>
      <c r="E692" s="128">
        <v>14.35</v>
      </c>
      <c r="F692" s="128">
        <v>0</v>
      </c>
      <c r="G692" s="128">
        <v>64.400000000000006</v>
      </c>
      <c r="H692" s="128">
        <v>171.02</v>
      </c>
      <c r="I692" s="128">
        <v>363.58</v>
      </c>
      <c r="J692" s="128">
        <v>3.46</v>
      </c>
      <c r="K692" s="128">
        <v>76.349999999999994</v>
      </c>
      <c r="L692" s="128">
        <v>17.920000000000002</v>
      </c>
      <c r="M692" s="128">
        <v>20</v>
      </c>
      <c r="N692" s="128">
        <v>1.33</v>
      </c>
      <c r="O692" s="128">
        <v>76.709999999999994</v>
      </c>
      <c r="P692" s="128">
        <v>88.09</v>
      </c>
      <c r="Q692" s="128">
        <v>0</v>
      </c>
      <c r="R692" s="128">
        <v>98.28</v>
      </c>
      <c r="S692" s="128">
        <v>75.11</v>
      </c>
      <c r="T692" s="128">
        <v>113.79</v>
      </c>
      <c r="U692" s="128">
        <v>0</v>
      </c>
      <c r="V692" s="128">
        <v>46.96</v>
      </c>
      <c r="W692" s="128">
        <v>0</v>
      </c>
      <c r="X692" s="128">
        <v>0</v>
      </c>
      <c r="Y692" s="128">
        <v>0</v>
      </c>
      <c r="Z692" s="128">
        <v>0</v>
      </c>
    </row>
    <row r="693" spans="2:26" x14ac:dyDescent="0.3">
      <c r="B693" s="127">
        <v>13</v>
      </c>
      <c r="C693" s="128">
        <v>0</v>
      </c>
      <c r="D693" s="128">
        <v>0</v>
      </c>
      <c r="E693" s="128">
        <v>0.12</v>
      </c>
      <c r="F693" s="128">
        <v>0</v>
      </c>
      <c r="G693" s="128">
        <v>18.440000000000001</v>
      </c>
      <c r="H693" s="128">
        <v>143.21</v>
      </c>
      <c r="I693" s="128">
        <v>3.66</v>
      </c>
      <c r="J693" s="128">
        <v>0.71</v>
      </c>
      <c r="K693" s="128">
        <v>83.81</v>
      </c>
      <c r="L693" s="128">
        <v>9.6300000000000008</v>
      </c>
      <c r="M693" s="128">
        <v>129.81</v>
      </c>
      <c r="N693" s="128">
        <v>131.38</v>
      </c>
      <c r="O693" s="128">
        <v>155.02000000000001</v>
      </c>
      <c r="P693" s="128">
        <v>185.63</v>
      </c>
      <c r="Q693" s="128">
        <v>0.77</v>
      </c>
      <c r="R693" s="128">
        <v>16.5</v>
      </c>
      <c r="S693" s="128">
        <v>292.76</v>
      </c>
      <c r="T693" s="128">
        <v>137.85</v>
      </c>
      <c r="U693" s="128">
        <v>153.33000000000001</v>
      </c>
      <c r="V693" s="128">
        <v>54.59</v>
      </c>
      <c r="W693" s="128">
        <v>209.58</v>
      </c>
      <c r="X693" s="128">
        <v>0</v>
      </c>
      <c r="Y693" s="128">
        <v>0</v>
      </c>
      <c r="Z693" s="128">
        <v>111.14</v>
      </c>
    </row>
    <row r="694" spans="2:26" x14ac:dyDescent="0.3">
      <c r="B694" s="127">
        <v>14</v>
      </c>
      <c r="C694" s="128">
        <v>33.130000000000003</v>
      </c>
      <c r="D694" s="128">
        <v>0</v>
      </c>
      <c r="E694" s="128">
        <v>37.729999999999997</v>
      </c>
      <c r="F694" s="128">
        <v>10.029999999999999</v>
      </c>
      <c r="G694" s="128">
        <v>9.7899999999999991</v>
      </c>
      <c r="H694" s="128">
        <v>16.14</v>
      </c>
      <c r="I694" s="128">
        <v>112.32</v>
      </c>
      <c r="J694" s="128">
        <v>136.97999999999999</v>
      </c>
      <c r="K694" s="128">
        <v>369.75</v>
      </c>
      <c r="L694" s="128">
        <v>34.06</v>
      </c>
      <c r="M694" s="128">
        <v>138.46</v>
      </c>
      <c r="N694" s="128">
        <v>7.48</v>
      </c>
      <c r="O694" s="128">
        <v>10.029999999999999</v>
      </c>
      <c r="P694" s="128">
        <v>119.07</v>
      </c>
      <c r="Q694" s="128">
        <v>79.680000000000007</v>
      </c>
      <c r="R694" s="128">
        <v>536.79999999999995</v>
      </c>
      <c r="S694" s="128">
        <v>536.91</v>
      </c>
      <c r="T694" s="128">
        <v>54.78</v>
      </c>
      <c r="U694" s="128">
        <v>377.17</v>
      </c>
      <c r="V694" s="128">
        <v>80.56</v>
      </c>
      <c r="W694" s="128">
        <v>164.61</v>
      </c>
      <c r="X694" s="128">
        <v>155.21</v>
      </c>
      <c r="Y694" s="128">
        <v>0</v>
      </c>
      <c r="Z694" s="128">
        <v>0</v>
      </c>
    </row>
    <row r="695" spans="2:26" x14ac:dyDescent="0.3">
      <c r="B695" s="127">
        <v>15</v>
      </c>
      <c r="C695" s="128">
        <v>0</v>
      </c>
      <c r="D695" s="128">
        <v>0</v>
      </c>
      <c r="E695" s="128">
        <v>0</v>
      </c>
      <c r="F695" s="128">
        <v>70.52</v>
      </c>
      <c r="G695" s="128">
        <v>63.85</v>
      </c>
      <c r="H695" s="128">
        <v>12.73</v>
      </c>
      <c r="I695" s="128">
        <v>181.02</v>
      </c>
      <c r="J695" s="128">
        <v>197.21</v>
      </c>
      <c r="K695" s="128">
        <v>0</v>
      </c>
      <c r="L695" s="128">
        <v>14.37</v>
      </c>
      <c r="M695" s="128">
        <v>24.87</v>
      </c>
      <c r="N695" s="128">
        <v>3.16</v>
      </c>
      <c r="O695" s="128">
        <v>2.69</v>
      </c>
      <c r="P695" s="128">
        <v>136.94</v>
      </c>
      <c r="Q695" s="128">
        <v>192.66</v>
      </c>
      <c r="R695" s="128">
        <v>72.61</v>
      </c>
      <c r="S695" s="128">
        <v>100.29</v>
      </c>
      <c r="T695" s="128">
        <v>0</v>
      </c>
      <c r="U695" s="128">
        <v>0</v>
      </c>
      <c r="V695" s="128">
        <v>0</v>
      </c>
      <c r="W695" s="128">
        <v>174.56</v>
      </c>
      <c r="X695" s="128">
        <v>0</v>
      </c>
      <c r="Y695" s="128">
        <v>0</v>
      </c>
      <c r="Z695" s="128">
        <v>0</v>
      </c>
    </row>
    <row r="696" spans="2:26" x14ac:dyDescent="0.3">
      <c r="B696" s="127">
        <v>16</v>
      </c>
      <c r="C696" s="128">
        <v>0</v>
      </c>
      <c r="D696" s="128">
        <v>0</v>
      </c>
      <c r="E696" s="128">
        <v>18.5</v>
      </c>
      <c r="F696" s="128">
        <v>43.63</v>
      </c>
      <c r="G696" s="128">
        <v>9.8000000000000007</v>
      </c>
      <c r="H696" s="128">
        <v>15.3</v>
      </c>
      <c r="I696" s="128">
        <v>64.09</v>
      </c>
      <c r="J696" s="128">
        <v>198.79</v>
      </c>
      <c r="K696" s="128">
        <v>77.39</v>
      </c>
      <c r="L696" s="128">
        <v>4.66</v>
      </c>
      <c r="M696" s="128">
        <v>7.58</v>
      </c>
      <c r="N696" s="128">
        <v>7.23</v>
      </c>
      <c r="O696" s="128">
        <v>56.87</v>
      </c>
      <c r="P696" s="128">
        <v>4.51</v>
      </c>
      <c r="Q696" s="128">
        <v>133.81</v>
      </c>
      <c r="R696" s="128">
        <v>171.57</v>
      </c>
      <c r="S696" s="128">
        <v>351.07</v>
      </c>
      <c r="T696" s="128">
        <v>323.81</v>
      </c>
      <c r="U696" s="128">
        <v>238.16</v>
      </c>
      <c r="V696" s="128">
        <v>265.75</v>
      </c>
      <c r="W696" s="128">
        <v>173.95</v>
      </c>
      <c r="X696" s="128">
        <v>84.83</v>
      </c>
      <c r="Y696" s="128">
        <v>0</v>
      </c>
      <c r="Z696" s="128">
        <v>0</v>
      </c>
    </row>
    <row r="697" spans="2:26" x14ac:dyDescent="0.3">
      <c r="B697" s="127">
        <v>17</v>
      </c>
      <c r="C697" s="128">
        <v>0</v>
      </c>
      <c r="D697" s="128">
        <v>0</v>
      </c>
      <c r="E697" s="128">
        <v>5.55</v>
      </c>
      <c r="F697" s="128">
        <v>69.63</v>
      </c>
      <c r="G697" s="128">
        <v>134.1</v>
      </c>
      <c r="H697" s="128">
        <v>111.67</v>
      </c>
      <c r="I697" s="128">
        <v>210.77</v>
      </c>
      <c r="J697" s="128">
        <v>55.37</v>
      </c>
      <c r="K697" s="128">
        <v>305.33999999999997</v>
      </c>
      <c r="L697" s="128">
        <v>72.41</v>
      </c>
      <c r="M697" s="128">
        <v>599.84</v>
      </c>
      <c r="N697" s="128">
        <v>153.46</v>
      </c>
      <c r="O697" s="128">
        <v>149.86000000000001</v>
      </c>
      <c r="P697" s="128">
        <v>195.48</v>
      </c>
      <c r="Q697" s="128">
        <v>0.74</v>
      </c>
      <c r="R697" s="128">
        <v>0.39</v>
      </c>
      <c r="S697" s="128">
        <v>0</v>
      </c>
      <c r="T697" s="128">
        <v>0</v>
      </c>
      <c r="U697" s="128">
        <v>0</v>
      </c>
      <c r="V697" s="128">
        <v>0</v>
      </c>
      <c r="W697" s="128">
        <v>0</v>
      </c>
      <c r="X697" s="128">
        <v>111.45</v>
      </c>
      <c r="Y697" s="128">
        <v>0</v>
      </c>
      <c r="Z697" s="128">
        <v>36.270000000000003</v>
      </c>
    </row>
    <row r="698" spans="2:26" x14ac:dyDescent="0.3">
      <c r="B698" s="127">
        <v>18</v>
      </c>
      <c r="C698" s="128">
        <v>2.12</v>
      </c>
      <c r="D698" s="128">
        <v>0</v>
      </c>
      <c r="E698" s="128">
        <v>0</v>
      </c>
      <c r="F698" s="128">
        <v>0</v>
      </c>
      <c r="G698" s="128">
        <v>0</v>
      </c>
      <c r="H698" s="128">
        <v>1.44</v>
      </c>
      <c r="I698" s="128">
        <v>186.07</v>
      </c>
      <c r="J698" s="128">
        <v>103.34</v>
      </c>
      <c r="K698" s="128">
        <v>374.2</v>
      </c>
      <c r="L698" s="128">
        <v>232.43</v>
      </c>
      <c r="M698" s="128">
        <v>234.18</v>
      </c>
      <c r="N698" s="128">
        <v>235.29</v>
      </c>
      <c r="O698" s="128">
        <v>250.26</v>
      </c>
      <c r="P698" s="128">
        <v>361.64</v>
      </c>
      <c r="Q698" s="128">
        <v>0</v>
      </c>
      <c r="R698" s="128">
        <v>0</v>
      </c>
      <c r="S698" s="128">
        <v>0</v>
      </c>
      <c r="T698" s="128">
        <v>0</v>
      </c>
      <c r="U698" s="128">
        <v>0</v>
      </c>
      <c r="V698" s="128">
        <v>152.29</v>
      </c>
      <c r="W698" s="128">
        <v>332.39</v>
      </c>
      <c r="X698" s="128">
        <v>0</v>
      </c>
      <c r="Y698" s="128">
        <v>0</v>
      </c>
      <c r="Z698" s="128">
        <v>0</v>
      </c>
    </row>
    <row r="699" spans="2:26" x14ac:dyDescent="0.3">
      <c r="B699" s="127">
        <v>19</v>
      </c>
      <c r="C699" s="128">
        <v>0</v>
      </c>
      <c r="D699" s="128">
        <v>0.24</v>
      </c>
      <c r="E699" s="128">
        <v>93.8</v>
      </c>
      <c r="F699" s="128">
        <v>169.35</v>
      </c>
      <c r="G699" s="128">
        <v>207.69</v>
      </c>
      <c r="H699" s="128">
        <v>173.29</v>
      </c>
      <c r="I699" s="128">
        <v>287.85000000000002</v>
      </c>
      <c r="J699" s="128">
        <v>171.44</v>
      </c>
      <c r="K699" s="128">
        <v>387.89</v>
      </c>
      <c r="L699" s="128">
        <v>365.54</v>
      </c>
      <c r="M699" s="128">
        <v>333.55</v>
      </c>
      <c r="N699" s="128">
        <v>101.23</v>
      </c>
      <c r="O699" s="128">
        <v>348.32</v>
      </c>
      <c r="P699" s="128">
        <v>509.42</v>
      </c>
      <c r="Q699" s="128">
        <v>379.91</v>
      </c>
      <c r="R699" s="128">
        <v>461.21</v>
      </c>
      <c r="S699" s="128">
        <v>424.96</v>
      </c>
      <c r="T699" s="128">
        <v>377.75</v>
      </c>
      <c r="U699" s="128">
        <v>0</v>
      </c>
      <c r="V699" s="128">
        <v>150.91</v>
      </c>
      <c r="W699" s="128">
        <v>181.69</v>
      </c>
      <c r="X699" s="128">
        <v>122.16</v>
      </c>
      <c r="Y699" s="128">
        <v>35.93</v>
      </c>
      <c r="Z699" s="128">
        <v>0</v>
      </c>
    </row>
    <row r="700" spans="2:26" x14ac:dyDescent="0.3">
      <c r="B700" s="127">
        <v>20</v>
      </c>
      <c r="C700" s="128">
        <v>25.84</v>
      </c>
      <c r="D700" s="128">
        <v>34.36</v>
      </c>
      <c r="E700" s="128">
        <v>85.64</v>
      </c>
      <c r="F700" s="128">
        <v>77.900000000000006</v>
      </c>
      <c r="G700" s="128">
        <v>63.79</v>
      </c>
      <c r="H700" s="128">
        <v>190.78</v>
      </c>
      <c r="I700" s="128">
        <v>218.54</v>
      </c>
      <c r="J700" s="128">
        <v>203.07</v>
      </c>
      <c r="K700" s="128">
        <v>119.43</v>
      </c>
      <c r="L700" s="128">
        <v>304.47000000000003</v>
      </c>
      <c r="M700" s="128">
        <v>327.39999999999998</v>
      </c>
      <c r="N700" s="128">
        <v>297.48</v>
      </c>
      <c r="O700" s="128">
        <v>179.21</v>
      </c>
      <c r="P700" s="128">
        <v>293.14</v>
      </c>
      <c r="Q700" s="128">
        <v>280.95</v>
      </c>
      <c r="R700" s="128">
        <v>444.3</v>
      </c>
      <c r="S700" s="128">
        <v>484.17</v>
      </c>
      <c r="T700" s="128">
        <v>0</v>
      </c>
      <c r="U700" s="128">
        <v>119.74</v>
      </c>
      <c r="V700" s="128">
        <v>71.959999999999994</v>
      </c>
      <c r="W700" s="128">
        <v>194.51</v>
      </c>
      <c r="X700" s="128">
        <v>4.42</v>
      </c>
      <c r="Y700" s="128">
        <v>0</v>
      </c>
      <c r="Z700" s="128">
        <v>0</v>
      </c>
    </row>
    <row r="701" spans="2:26" x14ac:dyDescent="0.3">
      <c r="B701" s="127">
        <v>21</v>
      </c>
      <c r="C701" s="128">
        <v>0</v>
      </c>
      <c r="D701" s="128">
        <v>0</v>
      </c>
      <c r="E701" s="128">
        <v>0</v>
      </c>
      <c r="F701" s="128">
        <v>0</v>
      </c>
      <c r="G701" s="128">
        <v>0</v>
      </c>
      <c r="H701" s="128">
        <v>26.27</v>
      </c>
      <c r="I701" s="128">
        <v>197.54</v>
      </c>
      <c r="J701" s="128">
        <v>211.23</v>
      </c>
      <c r="K701" s="128">
        <v>390.52</v>
      </c>
      <c r="L701" s="128">
        <v>325.56</v>
      </c>
      <c r="M701" s="128">
        <v>201.47</v>
      </c>
      <c r="N701" s="128">
        <v>218.28</v>
      </c>
      <c r="O701" s="128">
        <v>219.68</v>
      </c>
      <c r="P701" s="128">
        <v>224.3</v>
      </c>
      <c r="Q701" s="128">
        <v>189.16</v>
      </c>
      <c r="R701" s="128">
        <v>552.16999999999996</v>
      </c>
      <c r="S701" s="128">
        <v>533.08000000000004</v>
      </c>
      <c r="T701" s="128">
        <v>532.48</v>
      </c>
      <c r="U701" s="128">
        <v>7.76</v>
      </c>
      <c r="V701" s="128">
        <v>167.04</v>
      </c>
      <c r="W701" s="128">
        <v>0</v>
      </c>
      <c r="X701" s="128">
        <v>0</v>
      </c>
      <c r="Y701" s="128">
        <v>0</v>
      </c>
      <c r="Z701" s="128">
        <v>0</v>
      </c>
    </row>
    <row r="702" spans="2:26" x14ac:dyDescent="0.3">
      <c r="B702" s="127">
        <v>22</v>
      </c>
      <c r="C702" s="128">
        <v>0</v>
      </c>
      <c r="D702" s="128">
        <v>0</v>
      </c>
      <c r="E702" s="128">
        <v>0</v>
      </c>
      <c r="F702" s="128">
        <v>0</v>
      </c>
      <c r="G702" s="128">
        <v>91.83</v>
      </c>
      <c r="H702" s="128">
        <v>100.83</v>
      </c>
      <c r="I702" s="128">
        <v>112.38</v>
      </c>
      <c r="J702" s="128">
        <v>53.49</v>
      </c>
      <c r="K702" s="128">
        <v>13.98</v>
      </c>
      <c r="L702" s="128">
        <v>1.22</v>
      </c>
      <c r="M702" s="128">
        <v>64.709999999999994</v>
      </c>
      <c r="N702" s="128">
        <v>45.68</v>
      </c>
      <c r="O702" s="128">
        <v>279.25</v>
      </c>
      <c r="P702" s="128">
        <v>461.34</v>
      </c>
      <c r="Q702" s="128">
        <v>472.97</v>
      </c>
      <c r="R702" s="128">
        <v>387.15</v>
      </c>
      <c r="S702" s="128">
        <v>368.48</v>
      </c>
      <c r="T702" s="128">
        <v>435.54</v>
      </c>
      <c r="U702" s="128">
        <v>394.56</v>
      </c>
      <c r="V702" s="128">
        <v>133.85</v>
      </c>
      <c r="W702" s="128">
        <v>37.21</v>
      </c>
      <c r="X702" s="128">
        <v>0</v>
      </c>
      <c r="Y702" s="128">
        <v>0</v>
      </c>
      <c r="Z702" s="128">
        <v>0</v>
      </c>
    </row>
    <row r="703" spans="2:26" x14ac:dyDescent="0.3">
      <c r="B703" s="127">
        <v>23</v>
      </c>
      <c r="C703" s="128">
        <v>28.42</v>
      </c>
      <c r="D703" s="128">
        <v>46.76</v>
      </c>
      <c r="E703" s="128">
        <v>89.07</v>
      </c>
      <c r="F703" s="128">
        <v>73.84</v>
      </c>
      <c r="G703" s="128">
        <v>83.36</v>
      </c>
      <c r="H703" s="128">
        <v>120.79</v>
      </c>
      <c r="I703" s="128">
        <v>60.89</v>
      </c>
      <c r="J703" s="128">
        <v>62.87</v>
      </c>
      <c r="K703" s="128">
        <v>150.87</v>
      </c>
      <c r="L703" s="128">
        <v>156.01</v>
      </c>
      <c r="M703" s="128">
        <v>178.36</v>
      </c>
      <c r="N703" s="128">
        <v>219.26</v>
      </c>
      <c r="O703" s="128">
        <v>139.88</v>
      </c>
      <c r="P703" s="128">
        <v>186.2</v>
      </c>
      <c r="Q703" s="128">
        <v>197.67</v>
      </c>
      <c r="R703" s="128">
        <v>193.07</v>
      </c>
      <c r="S703" s="128">
        <v>592.71</v>
      </c>
      <c r="T703" s="128">
        <v>739.79</v>
      </c>
      <c r="U703" s="128">
        <v>463.52</v>
      </c>
      <c r="V703" s="128">
        <v>34.42</v>
      </c>
      <c r="W703" s="128">
        <v>0</v>
      </c>
      <c r="X703" s="128">
        <v>0</v>
      </c>
      <c r="Y703" s="128">
        <v>0</v>
      </c>
      <c r="Z703" s="128">
        <v>0</v>
      </c>
    </row>
    <row r="704" spans="2:26" x14ac:dyDescent="0.3">
      <c r="B704" s="127">
        <v>24</v>
      </c>
      <c r="C704" s="128">
        <v>27.55</v>
      </c>
      <c r="D704" s="128">
        <v>99.66</v>
      </c>
      <c r="E704" s="128">
        <v>101.82</v>
      </c>
      <c r="F704" s="128">
        <v>132.1</v>
      </c>
      <c r="G704" s="128">
        <v>133.41999999999999</v>
      </c>
      <c r="H704" s="128">
        <v>119.87</v>
      </c>
      <c r="I704" s="128">
        <v>548.16</v>
      </c>
      <c r="J704" s="128">
        <v>88.37</v>
      </c>
      <c r="K704" s="128">
        <v>418.66</v>
      </c>
      <c r="L704" s="128">
        <v>425.65</v>
      </c>
      <c r="M704" s="128">
        <v>422.57</v>
      </c>
      <c r="N704" s="128">
        <v>420.7</v>
      </c>
      <c r="O704" s="128">
        <v>368.63</v>
      </c>
      <c r="P704" s="128">
        <v>277.01</v>
      </c>
      <c r="Q704" s="128">
        <v>342.11</v>
      </c>
      <c r="R704" s="128">
        <v>76.819999999999993</v>
      </c>
      <c r="S704" s="128">
        <v>131.33000000000001</v>
      </c>
      <c r="T704" s="128">
        <v>194.25</v>
      </c>
      <c r="U704" s="128">
        <v>74.08</v>
      </c>
      <c r="V704" s="128">
        <v>0</v>
      </c>
      <c r="W704" s="128">
        <v>0.04</v>
      </c>
      <c r="X704" s="128">
        <v>0.38</v>
      </c>
      <c r="Y704" s="128">
        <v>0</v>
      </c>
      <c r="Z704" s="128">
        <v>0</v>
      </c>
    </row>
    <row r="705" spans="2:26" x14ac:dyDescent="0.3">
      <c r="B705" s="127">
        <v>25</v>
      </c>
      <c r="C705" s="128">
        <v>2.09</v>
      </c>
      <c r="D705" s="128">
        <v>0</v>
      </c>
      <c r="E705" s="128">
        <v>0</v>
      </c>
      <c r="F705" s="128">
        <v>0</v>
      </c>
      <c r="G705" s="128">
        <v>0</v>
      </c>
      <c r="H705" s="128">
        <v>0</v>
      </c>
      <c r="I705" s="128">
        <v>0</v>
      </c>
      <c r="J705" s="128">
        <v>0</v>
      </c>
      <c r="K705" s="128">
        <v>0</v>
      </c>
      <c r="L705" s="128">
        <v>0</v>
      </c>
      <c r="M705" s="128">
        <v>0</v>
      </c>
      <c r="N705" s="128">
        <v>0</v>
      </c>
      <c r="O705" s="128">
        <v>0</v>
      </c>
      <c r="P705" s="128">
        <v>1.68</v>
      </c>
      <c r="Q705" s="128">
        <v>0.75</v>
      </c>
      <c r="R705" s="128">
        <v>1.27</v>
      </c>
      <c r="S705" s="128">
        <v>0</v>
      </c>
      <c r="T705" s="128">
        <v>85.43</v>
      </c>
      <c r="U705" s="128">
        <v>124.46</v>
      </c>
      <c r="V705" s="128">
        <v>0</v>
      </c>
      <c r="W705" s="128">
        <v>0</v>
      </c>
      <c r="X705" s="128">
        <v>0</v>
      </c>
      <c r="Y705" s="128">
        <v>0</v>
      </c>
      <c r="Z705" s="128">
        <v>0</v>
      </c>
    </row>
    <row r="706" spans="2:26" x14ac:dyDescent="0.3">
      <c r="B706" s="127">
        <v>26</v>
      </c>
      <c r="C706" s="128">
        <v>0.36</v>
      </c>
      <c r="D706" s="128">
        <v>0</v>
      </c>
      <c r="E706" s="128">
        <v>13.41</v>
      </c>
      <c r="F706" s="128">
        <v>27.67</v>
      </c>
      <c r="G706" s="128">
        <v>50.01</v>
      </c>
      <c r="H706" s="128">
        <v>45.3</v>
      </c>
      <c r="I706" s="128">
        <v>118.01</v>
      </c>
      <c r="J706" s="128">
        <v>116.35</v>
      </c>
      <c r="K706" s="128">
        <v>72.64</v>
      </c>
      <c r="L706" s="128">
        <v>55.24</v>
      </c>
      <c r="M706" s="128">
        <v>60.18</v>
      </c>
      <c r="N706" s="128">
        <v>104.65</v>
      </c>
      <c r="O706" s="128">
        <v>162.91</v>
      </c>
      <c r="P706" s="128">
        <v>185.92</v>
      </c>
      <c r="Q706" s="128">
        <v>94.51</v>
      </c>
      <c r="R706" s="128">
        <v>286.41000000000003</v>
      </c>
      <c r="S706" s="128">
        <v>411.94</v>
      </c>
      <c r="T706" s="128">
        <v>220.87</v>
      </c>
      <c r="U706" s="128">
        <v>217.93</v>
      </c>
      <c r="V706" s="128">
        <v>332.43</v>
      </c>
      <c r="W706" s="128">
        <v>93.89</v>
      </c>
      <c r="X706" s="128">
        <v>301.67</v>
      </c>
      <c r="Y706" s="128">
        <v>841.47</v>
      </c>
      <c r="Z706" s="128">
        <v>856.39</v>
      </c>
    </row>
    <row r="707" spans="2:26" x14ac:dyDescent="0.3">
      <c r="B707" s="127">
        <v>27</v>
      </c>
      <c r="C707" s="128">
        <v>4.8099999999999996</v>
      </c>
      <c r="D707" s="128">
        <v>49.35</v>
      </c>
      <c r="E707" s="128">
        <v>44.65</v>
      </c>
      <c r="F707" s="128">
        <v>90.87</v>
      </c>
      <c r="G707" s="128">
        <v>73.31</v>
      </c>
      <c r="H707" s="128">
        <v>117.81</v>
      </c>
      <c r="I707" s="128">
        <v>117.6</v>
      </c>
      <c r="J707" s="128">
        <v>74.77</v>
      </c>
      <c r="K707" s="128">
        <v>17.600000000000001</v>
      </c>
      <c r="L707" s="128">
        <v>66.63</v>
      </c>
      <c r="M707" s="128">
        <v>143.58000000000001</v>
      </c>
      <c r="N707" s="128">
        <v>80.66</v>
      </c>
      <c r="O707" s="128">
        <v>137.49</v>
      </c>
      <c r="P707" s="128">
        <v>118.58</v>
      </c>
      <c r="Q707" s="128">
        <v>0</v>
      </c>
      <c r="R707" s="128">
        <v>298.08999999999997</v>
      </c>
      <c r="S707" s="128">
        <v>363.37</v>
      </c>
      <c r="T707" s="128">
        <v>610.76</v>
      </c>
      <c r="U707" s="128">
        <v>399.57</v>
      </c>
      <c r="V707" s="128">
        <v>36.049999999999997</v>
      </c>
      <c r="W707" s="128">
        <v>0.66</v>
      </c>
      <c r="X707" s="128">
        <v>2.5299999999999998</v>
      </c>
      <c r="Y707" s="128">
        <v>818.24</v>
      </c>
      <c r="Z707" s="128">
        <v>865.82</v>
      </c>
    </row>
    <row r="708" spans="2:26" x14ac:dyDescent="0.3">
      <c r="B708" s="127">
        <v>28</v>
      </c>
      <c r="C708" s="128">
        <v>0</v>
      </c>
      <c r="D708" s="128">
        <v>0</v>
      </c>
      <c r="E708" s="128">
        <v>4.17</v>
      </c>
      <c r="F708" s="128">
        <v>16.14</v>
      </c>
      <c r="G708" s="128">
        <v>94.92</v>
      </c>
      <c r="H708" s="128">
        <v>45.97</v>
      </c>
      <c r="I708" s="128">
        <v>140.09</v>
      </c>
      <c r="J708" s="128">
        <v>52.9</v>
      </c>
      <c r="K708" s="128">
        <v>67.989999999999995</v>
      </c>
      <c r="L708" s="128">
        <v>45.68</v>
      </c>
      <c r="M708" s="128">
        <v>47.86</v>
      </c>
      <c r="N708" s="128">
        <v>4.54</v>
      </c>
      <c r="O708" s="128">
        <v>154.07</v>
      </c>
      <c r="P708" s="128">
        <v>136.62</v>
      </c>
      <c r="Q708" s="128">
        <v>160.32</v>
      </c>
      <c r="R708" s="128">
        <v>459.81</v>
      </c>
      <c r="S708" s="128">
        <v>496.65</v>
      </c>
      <c r="T708" s="128">
        <v>628.75</v>
      </c>
      <c r="U708" s="128">
        <v>440.84</v>
      </c>
      <c r="V708" s="128">
        <v>0</v>
      </c>
      <c r="W708" s="128">
        <v>0</v>
      </c>
      <c r="X708" s="128">
        <v>0</v>
      </c>
      <c r="Y708" s="128">
        <v>0</v>
      </c>
      <c r="Z708" s="128">
        <v>0</v>
      </c>
    </row>
    <row r="709" spans="2:26" x14ac:dyDescent="0.3">
      <c r="B709" s="127">
        <v>29</v>
      </c>
      <c r="C709" s="128">
        <v>16.48</v>
      </c>
      <c r="D709" s="128">
        <v>28.82</v>
      </c>
      <c r="E709" s="128">
        <v>98.22</v>
      </c>
      <c r="F709" s="128">
        <v>79</v>
      </c>
      <c r="G709" s="128">
        <v>157.16999999999999</v>
      </c>
      <c r="H709" s="128">
        <v>64.14</v>
      </c>
      <c r="I709" s="128">
        <v>164.34</v>
      </c>
      <c r="J709" s="128">
        <v>129.77000000000001</v>
      </c>
      <c r="K709" s="128">
        <v>494.22</v>
      </c>
      <c r="L709" s="128">
        <v>429.86</v>
      </c>
      <c r="M709" s="128">
        <v>142.18</v>
      </c>
      <c r="N709" s="128">
        <v>395.76</v>
      </c>
      <c r="O709" s="128">
        <v>423.08</v>
      </c>
      <c r="P709" s="128">
        <v>408.29</v>
      </c>
      <c r="Q709" s="128">
        <v>387.75</v>
      </c>
      <c r="R709" s="128">
        <v>447.39</v>
      </c>
      <c r="S709" s="128">
        <v>335.35</v>
      </c>
      <c r="T709" s="128">
        <v>253.21</v>
      </c>
      <c r="U709" s="128">
        <v>179.44</v>
      </c>
      <c r="V709" s="128">
        <v>88.72</v>
      </c>
      <c r="W709" s="128">
        <v>0</v>
      </c>
      <c r="X709" s="128">
        <v>0</v>
      </c>
      <c r="Y709" s="128">
        <v>0</v>
      </c>
      <c r="Z709" s="128">
        <v>0</v>
      </c>
    </row>
    <row r="710" spans="2:26" x14ac:dyDescent="0.3">
      <c r="B710" s="127">
        <v>30</v>
      </c>
      <c r="C710" s="128">
        <v>0.03</v>
      </c>
      <c r="D710" s="128">
        <v>0</v>
      </c>
      <c r="E710" s="128">
        <v>0</v>
      </c>
      <c r="F710" s="128">
        <v>0</v>
      </c>
      <c r="G710" s="128">
        <v>52.89</v>
      </c>
      <c r="H710" s="128">
        <v>33.479999999999997</v>
      </c>
      <c r="I710" s="128">
        <v>16.059999999999999</v>
      </c>
      <c r="J710" s="128">
        <v>0</v>
      </c>
      <c r="K710" s="128">
        <v>19.350000000000001</v>
      </c>
      <c r="L710" s="128">
        <v>106.42</v>
      </c>
      <c r="M710" s="128">
        <v>115.43</v>
      </c>
      <c r="N710" s="128">
        <v>267.52999999999997</v>
      </c>
      <c r="O710" s="128">
        <v>290.69</v>
      </c>
      <c r="P710" s="128">
        <v>387.96</v>
      </c>
      <c r="Q710" s="128">
        <v>362.96</v>
      </c>
      <c r="R710" s="128">
        <v>464.59</v>
      </c>
      <c r="S710" s="128">
        <v>285.33</v>
      </c>
      <c r="T710" s="128">
        <v>61.47</v>
      </c>
      <c r="U710" s="128">
        <v>105.76</v>
      </c>
      <c r="V710" s="128">
        <v>0</v>
      </c>
      <c r="W710" s="128">
        <v>0</v>
      </c>
      <c r="X710" s="128">
        <v>0</v>
      </c>
      <c r="Y710" s="128">
        <v>0</v>
      </c>
      <c r="Z710" s="128">
        <v>0</v>
      </c>
    </row>
    <row r="711" spans="2:26" x14ac:dyDescent="0.3">
      <c r="B711" s="130">
        <v>31</v>
      </c>
      <c r="C711" s="128">
        <v>0.37</v>
      </c>
      <c r="D711" s="128">
        <v>1.34</v>
      </c>
      <c r="E711" s="128">
        <v>10.29</v>
      </c>
      <c r="F711" s="128">
        <v>37.19</v>
      </c>
      <c r="G711" s="128">
        <v>46.13</v>
      </c>
      <c r="H711" s="128">
        <v>170.64</v>
      </c>
      <c r="I711" s="128">
        <v>25.51</v>
      </c>
      <c r="J711" s="128">
        <v>197.96</v>
      </c>
      <c r="K711" s="128">
        <v>224.52</v>
      </c>
      <c r="L711" s="128">
        <v>337.58</v>
      </c>
      <c r="M711" s="128">
        <v>303.79000000000002</v>
      </c>
      <c r="N711" s="128">
        <v>35.67</v>
      </c>
      <c r="O711" s="128">
        <v>0</v>
      </c>
      <c r="P711" s="128">
        <v>76.400000000000006</v>
      </c>
      <c r="Q711" s="128">
        <v>92.92</v>
      </c>
      <c r="R711" s="128">
        <v>0</v>
      </c>
      <c r="S711" s="128">
        <v>179.71</v>
      </c>
      <c r="T711" s="128">
        <v>135.93</v>
      </c>
      <c r="U711" s="128">
        <v>0</v>
      </c>
      <c r="V711" s="128">
        <v>0</v>
      </c>
      <c r="W711" s="128">
        <v>0</v>
      </c>
      <c r="X711" s="128">
        <v>0</v>
      </c>
      <c r="Y711" s="128">
        <v>0</v>
      </c>
      <c r="Z711" s="128">
        <v>0</v>
      </c>
    </row>
    <row r="712" spans="2:26" x14ac:dyDescent="0.3">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c r="X712" s="108"/>
      <c r="Y712" s="108"/>
      <c r="Z712" s="108"/>
    </row>
    <row r="713" spans="2:26" x14ac:dyDescent="0.3">
      <c r="B713" s="102" t="s">
        <v>64</v>
      </c>
      <c r="C713" s="131" t="s">
        <v>81</v>
      </c>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3"/>
    </row>
    <row r="714" spans="2:26" x14ac:dyDescent="0.3">
      <c r="B714" s="131"/>
      <c r="C714" s="88">
        <v>0</v>
      </c>
      <c r="D714" s="88">
        <v>4.1666666666666664E-2</v>
      </c>
      <c r="E714" s="88">
        <v>8.3333333333333329E-2</v>
      </c>
      <c r="F714" s="88">
        <v>0.125</v>
      </c>
      <c r="G714" s="88">
        <v>0.16666666666666666</v>
      </c>
      <c r="H714" s="88">
        <v>0.20833333333333334</v>
      </c>
      <c r="I714" s="88">
        <v>0.25</v>
      </c>
      <c r="J714" s="88">
        <v>0.29166666666666669</v>
      </c>
      <c r="K714" s="88">
        <v>0.33333333333333331</v>
      </c>
      <c r="L714" s="88">
        <v>0.375</v>
      </c>
      <c r="M714" s="88">
        <v>0.41666666666666669</v>
      </c>
      <c r="N714" s="88">
        <v>0.45833333333333331</v>
      </c>
      <c r="O714" s="88">
        <v>0.5</v>
      </c>
      <c r="P714" s="88">
        <v>0.54166666666666663</v>
      </c>
      <c r="Q714" s="88">
        <v>0.58333333333333337</v>
      </c>
      <c r="R714" s="88">
        <v>0.625</v>
      </c>
      <c r="S714" s="88">
        <v>0.66666666666666663</v>
      </c>
      <c r="T714" s="88">
        <v>0.70833333333333337</v>
      </c>
      <c r="U714" s="88">
        <v>0.75</v>
      </c>
      <c r="V714" s="88">
        <v>0.79166666666666663</v>
      </c>
      <c r="W714" s="88">
        <v>0.83333333333333337</v>
      </c>
      <c r="X714" s="88">
        <v>0.875</v>
      </c>
      <c r="Y714" s="88">
        <v>0.91666666666666663</v>
      </c>
      <c r="Z714" s="88">
        <v>0.95833333333333337</v>
      </c>
    </row>
    <row r="715" spans="2:26" x14ac:dyDescent="0.3">
      <c r="B715" s="131"/>
      <c r="C715" s="89" t="s">
        <v>65</v>
      </c>
      <c r="D715" s="89" t="s">
        <v>65</v>
      </c>
      <c r="E715" s="89" t="s">
        <v>65</v>
      </c>
      <c r="F715" s="89" t="s">
        <v>65</v>
      </c>
      <c r="G715" s="89" t="s">
        <v>65</v>
      </c>
      <c r="H715" s="89" t="s">
        <v>65</v>
      </c>
      <c r="I715" s="89" t="s">
        <v>65</v>
      </c>
      <c r="J715" s="89" t="s">
        <v>65</v>
      </c>
      <c r="K715" s="89" t="s">
        <v>65</v>
      </c>
      <c r="L715" s="89" t="s">
        <v>65</v>
      </c>
      <c r="M715" s="89" t="s">
        <v>65</v>
      </c>
      <c r="N715" s="89" t="s">
        <v>65</v>
      </c>
      <c r="O715" s="89" t="s">
        <v>65</v>
      </c>
      <c r="P715" s="89" t="s">
        <v>65</v>
      </c>
      <c r="Q715" s="89" t="s">
        <v>65</v>
      </c>
      <c r="R715" s="89" t="s">
        <v>65</v>
      </c>
      <c r="S715" s="89" t="s">
        <v>65</v>
      </c>
      <c r="T715" s="89" t="s">
        <v>65</v>
      </c>
      <c r="U715" s="89" t="s">
        <v>65</v>
      </c>
      <c r="V715" s="89" t="s">
        <v>65</v>
      </c>
      <c r="W715" s="89" t="s">
        <v>65</v>
      </c>
      <c r="X715" s="89" t="s">
        <v>65</v>
      </c>
      <c r="Y715" s="89" t="s">
        <v>65</v>
      </c>
      <c r="Z715" s="89" t="s">
        <v>66</v>
      </c>
    </row>
    <row r="716" spans="2:26" x14ac:dyDescent="0.3">
      <c r="B716" s="148"/>
      <c r="C716" s="90">
        <v>4.1666666666666664E-2</v>
      </c>
      <c r="D716" s="90">
        <v>8.3333333333333329E-2</v>
      </c>
      <c r="E716" s="90">
        <v>0.125</v>
      </c>
      <c r="F716" s="90">
        <v>0.16666666666666666</v>
      </c>
      <c r="G716" s="90">
        <v>0.20833333333333334</v>
      </c>
      <c r="H716" s="90">
        <v>0.25</v>
      </c>
      <c r="I716" s="90">
        <v>0.29166666666666669</v>
      </c>
      <c r="J716" s="90">
        <v>0.33333333333333331</v>
      </c>
      <c r="K716" s="90">
        <v>0.375</v>
      </c>
      <c r="L716" s="90">
        <v>0.41666666666666669</v>
      </c>
      <c r="M716" s="90">
        <v>0.45833333333333331</v>
      </c>
      <c r="N716" s="90">
        <v>0.5</v>
      </c>
      <c r="O716" s="90">
        <v>0.54166666666666663</v>
      </c>
      <c r="P716" s="90">
        <v>0.58333333333333337</v>
      </c>
      <c r="Q716" s="90">
        <v>0.625</v>
      </c>
      <c r="R716" s="90">
        <v>0.66666666666666663</v>
      </c>
      <c r="S716" s="90">
        <v>0.70833333333333337</v>
      </c>
      <c r="T716" s="90">
        <v>0.75</v>
      </c>
      <c r="U716" s="90">
        <v>0.79166666666666663</v>
      </c>
      <c r="V716" s="90">
        <v>0.83333333333333337</v>
      </c>
      <c r="W716" s="90">
        <v>0.875</v>
      </c>
      <c r="X716" s="90">
        <v>0.91666666666666663</v>
      </c>
      <c r="Y716" s="90">
        <v>0.95833333333333337</v>
      </c>
      <c r="Z716" s="90">
        <v>0</v>
      </c>
    </row>
    <row r="717" spans="2:26" x14ac:dyDescent="0.3">
      <c r="B717" s="127">
        <v>1</v>
      </c>
      <c r="C717" s="128">
        <v>16.27</v>
      </c>
      <c r="D717" s="128">
        <v>0</v>
      </c>
      <c r="E717" s="128">
        <v>251.52</v>
      </c>
      <c r="F717" s="128">
        <v>21.68</v>
      </c>
      <c r="G717" s="128">
        <v>0.32</v>
      </c>
      <c r="H717" s="128">
        <v>25.57</v>
      </c>
      <c r="I717" s="128">
        <v>0</v>
      </c>
      <c r="J717" s="128">
        <v>23.8</v>
      </c>
      <c r="K717" s="128">
        <v>0</v>
      </c>
      <c r="L717" s="128">
        <v>303.19</v>
      </c>
      <c r="M717" s="128">
        <v>378.64</v>
      </c>
      <c r="N717" s="128">
        <v>260.89</v>
      </c>
      <c r="O717" s="128">
        <v>302.73</v>
      </c>
      <c r="P717" s="128">
        <v>28.88</v>
      </c>
      <c r="Q717" s="128">
        <v>0</v>
      </c>
      <c r="R717" s="128">
        <v>452.88</v>
      </c>
      <c r="S717" s="128">
        <v>399.69</v>
      </c>
      <c r="T717" s="128">
        <v>817.12</v>
      </c>
      <c r="U717" s="128">
        <v>5.76</v>
      </c>
      <c r="V717" s="128">
        <v>775.35</v>
      </c>
      <c r="W717" s="128">
        <v>149.91</v>
      </c>
      <c r="X717" s="128">
        <v>31.45</v>
      </c>
      <c r="Y717" s="128">
        <v>223.05</v>
      </c>
      <c r="Z717" s="128">
        <v>63.03</v>
      </c>
    </row>
    <row r="718" spans="2:26" x14ac:dyDescent="0.3">
      <c r="B718" s="127">
        <v>2</v>
      </c>
      <c r="C718" s="128">
        <v>269.35000000000002</v>
      </c>
      <c r="D718" s="128">
        <v>399.07</v>
      </c>
      <c r="E718" s="128">
        <v>312.44</v>
      </c>
      <c r="F718" s="128">
        <v>258.14999999999998</v>
      </c>
      <c r="G718" s="128">
        <v>83.11</v>
      </c>
      <c r="H718" s="128">
        <v>0</v>
      </c>
      <c r="I718" s="128">
        <v>0</v>
      </c>
      <c r="J718" s="128">
        <v>0</v>
      </c>
      <c r="K718" s="128">
        <v>22.63</v>
      </c>
      <c r="L718" s="128">
        <v>213.66</v>
      </c>
      <c r="M718" s="128">
        <v>226.79</v>
      </c>
      <c r="N718" s="128">
        <v>229.59</v>
      </c>
      <c r="O718" s="128">
        <v>239.1</v>
      </c>
      <c r="P718" s="128">
        <v>29.75</v>
      </c>
      <c r="Q718" s="128">
        <v>25.16</v>
      </c>
      <c r="R718" s="128">
        <v>11.07</v>
      </c>
      <c r="S718" s="128">
        <v>16.079999999999998</v>
      </c>
      <c r="T718" s="128">
        <v>0.67</v>
      </c>
      <c r="U718" s="128">
        <v>11.04</v>
      </c>
      <c r="V718" s="128">
        <v>353.07</v>
      </c>
      <c r="W718" s="128">
        <v>80.83</v>
      </c>
      <c r="X718" s="128">
        <v>109.4</v>
      </c>
      <c r="Y718" s="128">
        <v>214.35</v>
      </c>
      <c r="Z718" s="128">
        <v>484.73</v>
      </c>
    </row>
    <row r="719" spans="2:26" x14ac:dyDescent="0.3">
      <c r="B719" s="127">
        <v>3</v>
      </c>
      <c r="C719" s="128">
        <v>85.01</v>
      </c>
      <c r="D719" s="128">
        <v>16.97</v>
      </c>
      <c r="E719" s="128">
        <v>0</v>
      </c>
      <c r="F719" s="128">
        <v>95.26</v>
      </c>
      <c r="G719" s="128">
        <v>46.9</v>
      </c>
      <c r="H719" s="128">
        <v>0</v>
      </c>
      <c r="I719" s="128">
        <v>0</v>
      </c>
      <c r="J719" s="128">
        <v>0</v>
      </c>
      <c r="K719" s="128">
        <v>0</v>
      </c>
      <c r="L719" s="128">
        <v>0</v>
      </c>
      <c r="M719" s="128">
        <v>0</v>
      </c>
      <c r="N719" s="128">
        <v>0</v>
      </c>
      <c r="O719" s="128">
        <v>0</v>
      </c>
      <c r="P719" s="128">
        <v>0.17</v>
      </c>
      <c r="Q719" s="128">
        <v>0.68</v>
      </c>
      <c r="R719" s="128">
        <v>0</v>
      </c>
      <c r="S719" s="128">
        <v>0</v>
      </c>
      <c r="T719" s="128">
        <v>0</v>
      </c>
      <c r="U719" s="128">
        <v>0</v>
      </c>
      <c r="V719" s="128">
        <v>0</v>
      </c>
      <c r="W719" s="128">
        <v>61.33</v>
      </c>
      <c r="X719" s="128">
        <v>0</v>
      </c>
      <c r="Y719" s="128">
        <v>1.77</v>
      </c>
      <c r="Z719" s="128">
        <v>0</v>
      </c>
    </row>
    <row r="720" spans="2:26" x14ac:dyDescent="0.3">
      <c r="B720" s="127">
        <v>4</v>
      </c>
      <c r="C720" s="128">
        <v>0</v>
      </c>
      <c r="D720" s="128">
        <v>24.06</v>
      </c>
      <c r="E720" s="128">
        <v>64.709999999999994</v>
      </c>
      <c r="F720" s="128">
        <v>149.49</v>
      </c>
      <c r="G720" s="128">
        <v>278.07</v>
      </c>
      <c r="H720" s="128">
        <v>121.5</v>
      </c>
      <c r="I720" s="128">
        <v>8.49</v>
      </c>
      <c r="J720" s="128">
        <v>0</v>
      </c>
      <c r="K720" s="128">
        <v>15.11</v>
      </c>
      <c r="L720" s="128">
        <v>0</v>
      </c>
      <c r="M720" s="128">
        <v>19.920000000000002</v>
      </c>
      <c r="N720" s="128">
        <v>117.01</v>
      </c>
      <c r="O720" s="128">
        <v>37.14</v>
      </c>
      <c r="P720" s="128">
        <v>78.05</v>
      </c>
      <c r="Q720" s="128">
        <v>74.95</v>
      </c>
      <c r="R720" s="128">
        <v>0</v>
      </c>
      <c r="S720" s="128">
        <v>132.04</v>
      </c>
      <c r="T720" s="128">
        <v>294.38</v>
      </c>
      <c r="U720" s="128">
        <v>0</v>
      </c>
      <c r="V720" s="128">
        <v>0</v>
      </c>
      <c r="W720" s="128">
        <v>0</v>
      </c>
      <c r="X720" s="128">
        <v>0.83</v>
      </c>
      <c r="Y720" s="128">
        <v>224.56</v>
      </c>
      <c r="Z720" s="128">
        <v>1.69</v>
      </c>
    </row>
    <row r="721" spans="2:26" x14ac:dyDescent="0.3">
      <c r="B721" s="127">
        <v>5</v>
      </c>
      <c r="C721" s="128">
        <v>17.16</v>
      </c>
      <c r="D721" s="128">
        <v>209.77</v>
      </c>
      <c r="E721" s="128">
        <v>226.48</v>
      </c>
      <c r="F721" s="128">
        <v>196.69</v>
      </c>
      <c r="G721" s="128">
        <v>0.1</v>
      </c>
      <c r="H721" s="128">
        <v>0</v>
      </c>
      <c r="I721" s="128">
        <v>0</v>
      </c>
      <c r="J721" s="128">
        <v>0</v>
      </c>
      <c r="K721" s="128">
        <v>20.13</v>
      </c>
      <c r="L721" s="128">
        <v>0</v>
      </c>
      <c r="M721" s="128">
        <v>0</v>
      </c>
      <c r="N721" s="128">
        <v>0</v>
      </c>
      <c r="O721" s="128">
        <v>0</v>
      </c>
      <c r="P721" s="128">
        <v>0</v>
      </c>
      <c r="Q721" s="128">
        <v>0</v>
      </c>
      <c r="R721" s="128">
        <v>263.32</v>
      </c>
      <c r="S721" s="128">
        <v>183.22</v>
      </c>
      <c r="T721" s="128">
        <v>59.25</v>
      </c>
      <c r="U721" s="128">
        <v>180.97</v>
      </c>
      <c r="V721" s="128">
        <v>622.19000000000005</v>
      </c>
      <c r="W721" s="128">
        <v>76.77</v>
      </c>
      <c r="X721" s="128">
        <v>6.46</v>
      </c>
      <c r="Y721" s="128">
        <v>334.8</v>
      </c>
      <c r="Z721" s="128">
        <v>271.25</v>
      </c>
    </row>
    <row r="722" spans="2:26" x14ac:dyDescent="0.3">
      <c r="B722" s="127">
        <v>6</v>
      </c>
      <c r="C722" s="128">
        <v>114.48</v>
      </c>
      <c r="D722" s="128">
        <v>0.14000000000000001</v>
      </c>
      <c r="E722" s="128">
        <v>0.46</v>
      </c>
      <c r="F722" s="128">
        <v>0</v>
      </c>
      <c r="G722" s="128">
        <v>0</v>
      </c>
      <c r="H722" s="128">
        <v>0</v>
      </c>
      <c r="I722" s="128">
        <v>0</v>
      </c>
      <c r="J722" s="128">
        <v>0</v>
      </c>
      <c r="K722" s="128">
        <v>0</v>
      </c>
      <c r="L722" s="128">
        <v>1.48</v>
      </c>
      <c r="M722" s="128">
        <v>38.33</v>
      </c>
      <c r="N722" s="128">
        <v>1.9</v>
      </c>
      <c r="O722" s="128">
        <v>3.2</v>
      </c>
      <c r="P722" s="128">
        <v>4.05</v>
      </c>
      <c r="Q722" s="128">
        <v>0.51</v>
      </c>
      <c r="R722" s="128">
        <v>0</v>
      </c>
      <c r="S722" s="128">
        <v>0</v>
      </c>
      <c r="T722" s="128">
        <v>0</v>
      </c>
      <c r="U722" s="128">
        <v>0</v>
      </c>
      <c r="V722" s="128">
        <v>0</v>
      </c>
      <c r="W722" s="128">
        <v>37.49</v>
      </c>
      <c r="X722" s="128">
        <v>42.54</v>
      </c>
      <c r="Y722" s="128">
        <v>122.91</v>
      </c>
      <c r="Z722" s="128">
        <v>0</v>
      </c>
    </row>
    <row r="723" spans="2:26" x14ac:dyDescent="0.3">
      <c r="B723" s="127">
        <v>7</v>
      </c>
      <c r="C723" s="128">
        <v>18.55</v>
      </c>
      <c r="D723" s="128">
        <v>46.77</v>
      </c>
      <c r="E723" s="128">
        <v>32.380000000000003</v>
      </c>
      <c r="F723" s="128">
        <v>0.18</v>
      </c>
      <c r="G723" s="128">
        <v>0.13</v>
      </c>
      <c r="H723" s="128">
        <v>0</v>
      </c>
      <c r="I723" s="128">
        <v>0</v>
      </c>
      <c r="J723" s="128">
        <v>0</v>
      </c>
      <c r="K723" s="128">
        <v>0</v>
      </c>
      <c r="L723" s="128">
        <v>0</v>
      </c>
      <c r="M723" s="128">
        <v>0</v>
      </c>
      <c r="N723" s="128">
        <v>0</v>
      </c>
      <c r="O723" s="128">
        <v>0</v>
      </c>
      <c r="P723" s="128">
        <v>0</v>
      </c>
      <c r="Q723" s="128">
        <v>0</v>
      </c>
      <c r="R723" s="128">
        <v>0</v>
      </c>
      <c r="S723" s="128">
        <v>0</v>
      </c>
      <c r="T723" s="128">
        <v>0</v>
      </c>
      <c r="U723" s="128">
        <v>0</v>
      </c>
      <c r="V723" s="128">
        <v>0</v>
      </c>
      <c r="W723" s="128">
        <v>0</v>
      </c>
      <c r="X723" s="128">
        <v>0</v>
      </c>
      <c r="Y723" s="128">
        <v>0</v>
      </c>
      <c r="Z723" s="128">
        <v>0.03</v>
      </c>
    </row>
    <row r="724" spans="2:26" x14ac:dyDescent="0.3">
      <c r="B724" s="127">
        <v>8</v>
      </c>
      <c r="C724" s="128">
        <v>219.74</v>
      </c>
      <c r="D724" s="128">
        <v>173.6</v>
      </c>
      <c r="E724" s="128">
        <v>175.21</v>
      </c>
      <c r="F724" s="128">
        <v>0</v>
      </c>
      <c r="G724" s="128">
        <v>0</v>
      </c>
      <c r="H724" s="128">
        <v>0</v>
      </c>
      <c r="I724" s="128">
        <v>0</v>
      </c>
      <c r="J724" s="128">
        <v>1.07</v>
      </c>
      <c r="K724" s="128">
        <v>0</v>
      </c>
      <c r="L724" s="128">
        <v>0</v>
      </c>
      <c r="M724" s="128">
        <v>0.1</v>
      </c>
      <c r="N724" s="128">
        <v>0</v>
      </c>
      <c r="O724" s="128">
        <v>0</v>
      </c>
      <c r="P724" s="128">
        <v>0.24</v>
      </c>
      <c r="Q724" s="128">
        <v>0</v>
      </c>
      <c r="R724" s="128">
        <v>0</v>
      </c>
      <c r="S724" s="128">
        <v>0</v>
      </c>
      <c r="T724" s="128">
        <v>0</v>
      </c>
      <c r="U724" s="128">
        <v>0</v>
      </c>
      <c r="V724" s="128">
        <v>0</v>
      </c>
      <c r="W724" s="128">
        <v>84.49</v>
      </c>
      <c r="X724" s="128">
        <v>51.33</v>
      </c>
      <c r="Y724" s="128">
        <v>123.22</v>
      </c>
      <c r="Z724" s="128">
        <v>227.03</v>
      </c>
    </row>
    <row r="725" spans="2:26" x14ac:dyDescent="0.3">
      <c r="B725" s="127">
        <v>9</v>
      </c>
      <c r="C725" s="128">
        <v>58.88</v>
      </c>
      <c r="D725" s="128">
        <v>10.33</v>
      </c>
      <c r="E725" s="128">
        <v>0.12</v>
      </c>
      <c r="F725" s="128">
        <v>31.17</v>
      </c>
      <c r="G725" s="128">
        <v>0.16</v>
      </c>
      <c r="H725" s="128">
        <v>0</v>
      </c>
      <c r="I725" s="128">
        <v>0</v>
      </c>
      <c r="J725" s="128">
        <v>0</v>
      </c>
      <c r="K725" s="128">
        <v>2.0499999999999998</v>
      </c>
      <c r="L725" s="128">
        <v>18.350000000000001</v>
      </c>
      <c r="M725" s="128">
        <v>17.64</v>
      </c>
      <c r="N725" s="128">
        <v>20.75</v>
      </c>
      <c r="O725" s="128">
        <v>18.09</v>
      </c>
      <c r="P725" s="128">
        <v>0</v>
      </c>
      <c r="Q725" s="128">
        <v>0</v>
      </c>
      <c r="R725" s="128">
        <v>0</v>
      </c>
      <c r="S725" s="128">
        <v>0</v>
      </c>
      <c r="T725" s="128">
        <v>0</v>
      </c>
      <c r="U725" s="128">
        <v>62.27</v>
      </c>
      <c r="V725" s="128">
        <v>11.18</v>
      </c>
      <c r="W725" s="128">
        <v>10.08</v>
      </c>
      <c r="X725" s="128">
        <v>17.489999999999998</v>
      </c>
      <c r="Y725" s="128">
        <v>130.11000000000001</v>
      </c>
      <c r="Z725" s="128">
        <v>251.67</v>
      </c>
    </row>
    <row r="726" spans="2:26" x14ac:dyDescent="0.3">
      <c r="B726" s="127">
        <v>10</v>
      </c>
      <c r="C726" s="128">
        <v>0</v>
      </c>
      <c r="D726" s="128">
        <v>0</v>
      </c>
      <c r="E726" s="128">
        <v>0</v>
      </c>
      <c r="F726" s="128">
        <v>0</v>
      </c>
      <c r="G726" s="128">
        <v>0</v>
      </c>
      <c r="H726" s="128">
        <v>0</v>
      </c>
      <c r="I726" s="128">
        <v>0</v>
      </c>
      <c r="J726" s="128">
        <v>0</v>
      </c>
      <c r="K726" s="128">
        <v>0</v>
      </c>
      <c r="L726" s="128">
        <v>0</v>
      </c>
      <c r="M726" s="128">
        <v>0</v>
      </c>
      <c r="N726" s="128">
        <v>0</v>
      </c>
      <c r="O726" s="128">
        <v>0</v>
      </c>
      <c r="P726" s="128">
        <v>0</v>
      </c>
      <c r="Q726" s="128">
        <v>0</v>
      </c>
      <c r="R726" s="128">
        <v>0</v>
      </c>
      <c r="S726" s="128">
        <v>0</v>
      </c>
      <c r="T726" s="128">
        <v>0</v>
      </c>
      <c r="U726" s="128">
        <v>0</v>
      </c>
      <c r="V726" s="128">
        <v>0</v>
      </c>
      <c r="W726" s="128">
        <v>0</v>
      </c>
      <c r="X726" s="128">
        <v>0.27</v>
      </c>
      <c r="Y726" s="128">
        <v>7.65</v>
      </c>
      <c r="Z726" s="128">
        <v>0.02</v>
      </c>
    </row>
    <row r="727" spans="2:26" x14ac:dyDescent="0.3">
      <c r="B727" s="127">
        <v>11</v>
      </c>
      <c r="C727" s="128">
        <v>0</v>
      </c>
      <c r="D727" s="128">
        <v>0</v>
      </c>
      <c r="E727" s="128">
        <v>0</v>
      </c>
      <c r="F727" s="128">
        <v>0</v>
      </c>
      <c r="G727" s="128">
        <v>0</v>
      </c>
      <c r="H727" s="128">
        <v>0</v>
      </c>
      <c r="I727" s="128">
        <v>0</v>
      </c>
      <c r="J727" s="128">
        <v>0</v>
      </c>
      <c r="K727" s="128">
        <v>0</v>
      </c>
      <c r="L727" s="128">
        <v>0</v>
      </c>
      <c r="M727" s="128">
        <v>0.33</v>
      </c>
      <c r="N727" s="128">
        <v>0</v>
      </c>
      <c r="O727" s="128">
        <v>0</v>
      </c>
      <c r="P727" s="128">
        <v>0</v>
      </c>
      <c r="Q727" s="128">
        <v>0</v>
      </c>
      <c r="R727" s="128">
        <v>0</v>
      </c>
      <c r="S727" s="128">
        <v>0</v>
      </c>
      <c r="T727" s="128">
        <v>0</v>
      </c>
      <c r="U727" s="128">
        <v>0</v>
      </c>
      <c r="V727" s="128">
        <v>0</v>
      </c>
      <c r="W727" s="128">
        <v>0</v>
      </c>
      <c r="X727" s="128">
        <v>0</v>
      </c>
      <c r="Y727" s="128">
        <v>0.02</v>
      </c>
      <c r="Z727" s="128">
        <v>0</v>
      </c>
    </row>
    <row r="728" spans="2:26" x14ac:dyDescent="0.3">
      <c r="B728" s="127">
        <v>12</v>
      </c>
      <c r="C728" s="128">
        <v>0</v>
      </c>
      <c r="D728" s="128">
        <v>0</v>
      </c>
      <c r="E728" s="128">
        <v>0</v>
      </c>
      <c r="F728" s="128">
        <v>11.89</v>
      </c>
      <c r="G728" s="128">
        <v>0</v>
      </c>
      <c r="H728" s="128">
        <v>0</v>
      </c>
      <c r="I728" s="128">
        <v>0</v>
      </c>
      <c r="J728" s="128">
        <v>73.16</v>
      </c>
      <c r="K728" s="128">
        <v>58.96</v>
      </c>
      <c r="L728" s="128">
        <v>38.869999999999997</v>
      </c>
      <c r="M728" s="128">
        <v>61.92</v>
      </c>
      <c r="N728" s="128">
        <v>273.97000000000003</v>
      </c>
      <c r="O728" s="128">
        <v>0</v>
      </c>
      <c r="P728" s="128">
        <v>0</v>
      </c>
      <c r="Q728" s="128">
        <v>193.12</v>
      </c>
      <c r="R728" s="128">
        <v>0</v>
      </c>
      <c r="S728" s="128">
        <v>0.01</v>
      </c>
      <c r="T728" s="128">
        <v>0.33</v>
      </c>
      <c r="U728" s="128">
        <v>88.96</v>
      </c>
      <c r="V728" s="128">
        <v>1.35</v>
      </c>
      <c r="W728" s="128">
        <v>356.82</v>
      </c>
      <c r="X728" s="128">
        <v>169.58</v>
      </c>
      <c r="Y728" s="128">
        <v>479.05</v>
      </c>
      <c r="Z728" s="128">
        <v>340.52</v>
      </c>
    </row>
    <row r="729" spans="2:26" x14ac:dyDescent="0.3">
      <c r="B729" s="127">
        <v>13</v>
      </c>
      <c r="C729" s="128">
        <v>197.98</v>
      </c>
      <c r="D729" s="128">
        <v>230.44</v>
      </c>
      <c r="E729" s="128">
        <v>5.84</v>
      </c>
      <c r="F729" s="128">
        <v>12.74</v>
      </c>
      <c r="G729" s="128">
        <v>0.02</v>
      </c>
      <c r="H729" s="128">
        <v>0</v>
      </c>
      <c r="I729" s="128">
        <v>12.96</v>
      </c>
      <c r="J729" s="128">
        <v>6.44</v>
      </c>
      <c r="K729" s="128">
        <v>40.159999999999997</v>
      </c>
      <c r="L729" s="128">
        <v>46.67</v>
      </c>
      <c r="M729" s="128">
        <v>45.15</v>
      </c>
      <c r="N729" s="128">
        <v>43.33</v>
      </c>
      <c r="O729" s="128">
        <v>29.64</v>
      </c>
      <c r="P729" s="128">
        <v>17.73</v>
      </c>
      <c r="Q729" s="128">
        <v>90.06</v>
      </c>
      <c r="R729" s="128">
        <v>35.81</v>
      </c>
      <c r="S729" s="128">
        <v>0</v>
      </c>
      <c r="T729" s="128">
        <v>0</v>
      </c>
      <c r="U729" s="128">
        <v>1.82</v>
      </c>
      <c r="V729" s="128">
        <v>4.3600000000000003</v>
      </c>
      <c r="W729" s="128">
        <v>0</v>
      </c>
      <c r="X729" s="128">
        <v>101.91</v>
      </c>
      <c r="Y729" s="128">
        <v>81.94</v>
      </c>
      <c r="Z729" s="128">
        <v>0</v>
      </c>
    </row>
    <row r="730" spans="2:26" x14ac:dyDescent="0.3">
      <c r="B730" s="127">
        <v>14</v>
      </c>
      <c r="C730" s="128">
        <v>0</v>
      </c>
      <c r="D730" s="128">
        <v>34.15</v>
      </c>
      <c r="E730" s="128">
        <v>0</v>
      </c>
      <c r="F730" s="128">
        <v>0</v>
      </c>
      <c r="G730" s="128">
        <v>126</v>
      </c>
      <c r="H730" s="128">
        <v>98.04</v>
      </c>
      <c r="I730" s="128">
        <v>39.44</v>
      </c>
      <c r="J730" s="128">
        <v>0</v>
      </c>
      <c r="K730" s="128">
        <v>5.24</v>
      </c>
      <c r="L730" s="128">
        <v>64.239999999999995</v>
      </c>
      <c r="M730" s="128">
        <v>14.79</v>
      </c>
      <c r="N730" s="128">
        <v>139.25</v>
      </c>
      <c r="O730" s="128">
        <v>107.67</v>
      </c>
      <c r="P730" s="128">
        <v>61.02</v>
      </c>
      <c r="Q730" s="128">
        <v>62.68</v>
      </c>
      <c r="R730" s="128">
        <v>0.68</v>
      </c>
      <c r="S730" s="128">
        <v>0.8</v>
      </c>
      <c r="T730" s="128">
        <v>5.18</v>
      </c>
      <c r="U730" s="128">
        <v>3.38</v>
      </c>
      <c r="V730" s="128">
        <v>21.37</v>
      </c>
      <c r="W730" s="128">
        <v>3.32</v>
      </c>
      <c r="X730" s="128">
        <v>41.36</v>
      </c>
      <c r="Y730" s="128">
        <v>252.24</v>
      </c>
      <c r="Z730" s="128">
        <v>196.65</v>
      </c>
    </row>
    <row r="731" spans="2:26" x14ac:dyDescent="0.3">
      <c r="B731" s="127">
        <v>15</v>
      </c>
      <c r="C731" s="128">
        <v>67.8</v>
      </c>
      <c r="D731" s="128">
        <v>35.909999999999997</v>
      </c>
      <c r="E731" s="128">
        <v>30.5</v>
      </c>
      <c r="F731" s="128">
        <v>0</v>
      </c>
      <c r="G731" s="128">
        <v>26.86</v>
      </c>
      <c r="H731" s="128">
        <v>292.14</v>
      </c>
      <c r="I731" s="128">
        <v>0.2</v>
      </c>
      <c r="J731" s="128">
        <v>19.88</v>
      </c>
      <c r="K731" s="128">
        <v>262.66000000000003</v>
      </c>
      <c r="L731" s="128">
        <v>57.7</v>
      </c>
      <c r="M731" s="128">
        <v>68.52</v>
      </c>
      <c r="N731" s="128">
        <v>138.44</v>
      </c>
      <c r="O731" s="128">
        <v>147.88999999999999</v>
      </c>
      <c r="P731" s="128">
        <v>41.36</v>
      </c>
      <c r="Q731" s="128">
        <v>0</v>
      </c>
      <c r="R731" s="128">
        <v>0.2</v>
      </c>
      <c r="S731" s="128">
        <v>0</v>
      </c>
      <c r="T731" s="128">
        <v>52.04</v>
      </c>
      <c r="U731" s="128">
        <v>74.91</v>
      </c>
      <c r="V731" s="128">
        <v>43.46</v>
      </c>
      <c r="W731" s="128">
        <v>0</v>
      </c>
      <c r="X731" s="128">
        <v>205.98</v>
      </c>
      <c r="Y731" s="128">
        <v>160.59</v>
      </c>
      <c r="Z731" s="128">
        <v>97.88</v>
      </c>
    </row>
    <row r="732" spans="2:26" x14ac:dyDescent="0.3">
      <c r="B732" s="127">
        <v>16</v>
      </c>
      <c r="C732" s="128">
        <v>42.74</v>
      </c>
      <c r="D732" s="128">
        <v>19.97</v>
      </c>
      <c r="E732" s="128">
        <v>0</v>
      </c>
      <c r="F732" s="128">
        <v>0</v>
      </c>
      <c r="G732" s="128">
        <v>175.41</v>
      </c>
      <c r="H732" s="128">
        <v>110.85</v>
      </c>
      <c r="I732" s="128">
        <v>48.47</v>
      </c>
      <c r="J732" s="128">
        <v>37.35</v>
      </c>
      <c r="K732" s="128">
        <v>62.4</v>
      </c>
      <c r="L732" s="128">
        <v>154.11000000000001</v>
      </c>
      <c r="M732" s="128">
        <v>279.33</v>
      </c>
      <c r="N732" s="128">
        <v>379.43</v>
      </c>
      <c r="O732" s="128">
        <v>64.39</v>
      </c>
      <c r="P732" s="128">
        <v>177.54</v>
      </c>
      <c r="Q732" s="128">
        <v>60.11</v>
      </c>
      <c r="R732" s="128">
        <v>50.26</v>
      </c>
      <c r="S732" s="128">
        <v>0</v>
      </c>
      <c r="T732" s="128">
        <v>0</v>
      </c>
      <c r="U732" s="128">
        <v>0</v>
      </c>
      <c r="V732" s="128">
        <v>0</v>
      </c>
      <c r="W732" s="128">
        <v>0</v>
      </c>
      <c r="X732" s="128">
        <v>7.1</v>
      </c>
      <c r="Y732" s="128">
        <v>11.3</v>
      </c>
      <c r="Z732" s="128">
        <v>150.02000000000001</v>
      </c>
    </row>
    <row r="733" spans="2:26" x14ac:dyDescent="0.3">
      <c r="B733" s="127">
        <v>17</v>
      </c>
      <c r="C733" s="128">
        <v>58.42</v>
      </c>
      <c r="D733" s="128">
        <v>89.86</v>
      </c>
      <c r="E733" s="128">
        <v>0.05</v>
      </c>
      <c r="F733" s="128">
        <v>0</v>
      </c>
      <c r="G733" s="128">
        <v>0</v>
      </c>
      <c r="H733" s="128">
        <v>0</v>
      </c>
      <c r="I733" s="128">
        <v>0</v>
      </c>
      <c r="J733" s="128">
        <v>0.16</v>
      </c>
      <c r="K733" s="128">
        <v>0</v>
      </c>
      <c r="L733" s="128">
        <v>2.09</v>
      </c>
      <c r="M733" s="128">
        <v>0</v>
      </c>
      <c r="N733" s="128">
        <v>0.67</v>
      </c>
      <c r="O733" s="128">
        <v>1.42</v>
      </c>
      <c r="P733" s="128">
        <v>0.11</v>
      </c>
      <c r="Q733" s="128">
        <v>25.24</v>
      </c>
      <c r="R733" s="128">
        <v>32.479999999999997</v>
      </c>
      <c r="S733" s="128">
        <v>48.95</v>
      </c>
      <c r="T733" s="128">
        <v>103.09</v>
      </c>
      <c r="U733" s="128">
        <v>107.1</v>
      </c>
      <c r="V733" s="128">
        <v>45.15</v>
      </c>
      <c r="W733" s="128">
        <v>92.97</v>
      </c>
      <c r="X733" s="128">
        <v>0</v>
      </c>
      <c r="Y733" s="128">
        <v>178.32</v>
      </c>
      <c r="Z733" s="128">
        <v>0.01</v>
      </c>
    </row>
    <row r="734" spans="2:26" x14ac:dyDescent="0.3">
      <c r="B734" s="127">
        <v>18</v>
      </c>
      <c r="C734" s="128">
        <v>0.67</v>
      </c>
      <c r="D734" s="128">
        <v>55.36</v>
      </c>
      <c r="E734" s="128">
        <v>91.46</v>
      </c>
      <c r="F734" s="128">
        <v>89.5</v>
      </c>
      <c r="G734" s="128">
        <v>171.36</v>
      </c>
      <c r="H734" s="128">
        <v>0.06</v>
      </c>
      <c r="I734" s="128">
        <v>0</v>
      </c>
      <c r="J734" s="128">
        <v>0</v>
      </c>
      <c r="K734" s="128">
        <v>0</v>
      </c>
      <c r="L734" s="128">
        <v>0</v>
      </c>
      <c r="M734" s="128">
        <v>0</v>
      </c>
      <c r="N734" s="128">
        <v>0</v>
      </c>
      <c r="O734" s="128">
        <v>0</v>
      </c>
      <c r="P734" s="128">
        <v>0</v>
      </c>
      <c r="Q734" s="128">
        <v>11.38</v>
      </c>
      <c r="R734" s="128">
        <v>13.35</v>
      </c>
      <c r="S734" s="128">
        <v>33.15</v>
      </c>
      <c r="T734" s="128">
        <v>28.86</v>
      </c>
      <c r="U734" s="128">
        <v>33.340000000000003</v>
      </c>
      <c r="V734" s="128">
        <v>0</v>
      </c>
      <c r="W734" s="128">
        <v>0</v>
      </c>
      <c r="X734" s="128">
        <v>27.67</v>
      </c>
      <c r="Y734" s="128">
        <v>199.08</v>
      </c>
      <c r="Z734" s="128">
        <v>111.73</v>
      </c>
    </row>
    <row r="735" spans="2:26" x14ac:dyDescent="0.3">
      <c r="B735" s="127">
        <v>19</v>
      </c>
      <c r="C735" s="128">
        <v>39.39</v>
      </c>
      <c r="D735" s="128">
        <v>1.45</v>
      </c>
      <c r="E735" s="128">
        <v>0</v>
      </c>
      <c r="F735" s="128">
        <v>0</v>
      </c>
      <c r="G735" s="128">
        <v>0</v>
      </c>
      <c r="H735" s="128">
        <v>0</v>
      </c>
      <c r="I735" s="128">
        <v>0</v>
      </c>
      <c r="J735" s="128">
        <v>0</v>
      </c>
      <c r="K735" s="128">
        <v>0</v>
      </c>
      <c r="L735" s="128">
        <v>0</v>
      </c>
      <c r="M735" s="128">
        <v>0</v>
      </c>
      <c r="N735" s="128">
        <v>0</v>
      </c>
      <c r="O735" s="128">
        <v>0</v>
      </c>
      <c r="P735" s="128">
        <v>0</v>
      </c>
      <c r="Q735" s="128">
        <v>0</v>
      </c>
      <c r="R735" s="128">
        <v>0</v>
      </c>
      <c r="S735" s="128">
        <v>0</v>
      </c>
      <c r="T735" s="128">
        <v>0</v>
      </c>
      <c r="U735" s="128">
        <v>161.72999999999999</v>
      </c>
      <c r="V735" s="128">
        <v>9.64</v>
      </c>
      <c r="W735" s="128">
        <v>0</v>
      </c>
      <c r="X735" s="128">
        <v>0</v>
      </c>
      <c r="Y735" s="128">
        <v>0</v>
      </c>
      <c r="Z735" s="128">
        <v>275.45999999999998</v>
      </c>
    </row>
    <row r="736" spans="2:26" x14ac:dyDescent="0.3">
      <c r="B736" s="127">
        <v>20</v>
      </c>
      <c r="C736" s="128">
        <v>0</v>
      </c>
      <c r="D736" s="128">
        <v>0</v>
      </c>
      <c r="E736" s="128">
        <v>0</v>
      </c>
      <c r="F736" s="128">
        <v>0</v>
      </c>
      <c r="G736" s="128">
        <v>40.08</v>
      </c>
      <c r="H736" s="128">
        <v>26.97</v>
      </c>
      <c r="I736" s="128">
        <v>0</v>
      </c>
      <c r="J736" s="128">
        <v>0</v>
      </c>
      <c r="K736" s="128">
        <v>0</v>
      </c>
      <c r="L736" s="128">
        <v>0</v>
      </c>
      <c r="M736" s="128">
        <v>0</v>
      </c>
      <c r="N736" s="128">
        <v>3.37</v>
      </c>
      <c r="O736" s="128">
        <v>6.73</v>
      </c>
      <c r="P736" s="128">
        <v>3.5</v>
      </c>
      <c r="Q736" s="128">
        <v>29.03</v>
      </c>
      <c r="R736" s="128">
        <v>0</v>
      </c>
      <c r="S736" s="128">
        <v>0</v>
      </c>
      <c r="T736" s="128">
        <v>79.17</v>
      </c>
      <c r="U736" s="128">
        <v>39.39</v>
      </c>
      <c r="V736" s="128">
        <v>18.600000000000001</v>
      </c>
      <c r="W736" s="128">
        <v>3.63</v>
      </c>
      <c r="X736" s="128">
        <v>118.39</v>
      </c>
      <c r="Y736" s="128">
        <v>438.68</v>
      </c>
      <c r="Z736" s="128">
        <v>25.45</v>
      </c>
    </row>
    <row r="737" spans="2:26" x14ac:dyDescent="0.3">
      <c r="B737" s="127">
        <v>21</v>
      </c>
      <c r="C737" s="128">
        <v>387.18</v>
      </c>
      <c r="D737" s="128">
        <v>108.59</v>
      </c>
      <c r="E737" s="128">
        <v>109.54</v>
      </c>
      <c r="F737" s="128">
        <v>16.91</v>
      </c>
      <c r="G737" s="128">
        <v>24.82</v>
      </c>
      <c r="H737" s="128">
        <v>0</v>
      </c>
      <c r="I737" s="128">
        <v>0</v>
      </c>
      <c r="J737" s="128">
        <v>0</v>
      </c>
      <c r="K737" s="128">
        <v>0</v>
      </c>
      <c r="L737" s="128">
        <v>0</v>
      </c>
      <c r="M737" s="128">
        <v>0</v>
      </c>
      <c r="N737" s="128">
        <v>0</v>
      </c>
      <c r="O737" s="128">
        <v>0</v>
      </c>
      <c r="P737" s="128">
        <v>0</v>
      </c>
      <c r="Q737" s="128">
        <v>0</v>
      </c>
      <c r="R737" s="128">
        <v>0</v>
      </c>
      <c r="S737" s="128">
        <v>0</v>
      </c>
      <c r="T737" s="128">
        <v>0</v>
      </c>
      <c r="U737" s="128">
        <v>4.9400000000000004</v>
      </c>
      <c r="V737" s="128">
        <v>0</v>
      </c>
      <c r="W737" s="128">
        <v>77.11</v>
      </c>
      <c r="X737" s="128">
        <v>82.54</v>
      </c>
      <c r="Y737" s="128">
        <v>479.86</v>
      </c>
      <c r="Z737" s="128">
        <v>207.19</v>
      </c>
    </row>
    <row r="738" spans="2:26" x14ac:dyDescent="0.3">
      <c r="B738" s="127">
        <v>22</v>
      </c>
      <c r="C738" s="128">
        <v>364.32</v>
      </c>
      <c r="D738" s="128">
        <v>266.35000000000002</v>
      </c>
      <c r="E738" s="128">
        <v>309.51</v>
      </c>
      <c r="F738" s="128">
        <v>90.51</v>
      </c>
      <c r="G738" s="128">
        <v>46.45</v>
      </c>
      <c r="H738" s="128">
        <v>34.89</v>
      </c>
      <c r="I738" s="128">
        <v>0</v>
      </c>
      <c r="J738" s="128">
        <v>0</v>
      </c>
      <c r="K738" s="128">
        <v>1.1399999999999999</v>
      </c>
      <c r="L738" s="128">
        <v>2.44</v>
      </c>
      <c r="M738" s="128">
        <v>0</v>
      </c>
      <c r="N738" s="128">
        <v>0.05</v>
      </c>
      <c r="O738" s="128">
        <v>0</v>
      </c>
      <c r="P738" s="128">
        <v>0</v>
      </c>
      <c r="Q738" s="128">
        <v>0</v>
      </c>
      <c r="R738" s="128">
        <v>0</v>
      </c>
      <c r="S738" s="128">
        <v>0</v>
      </c>
      <c r="T738" s="128">
        <v>0</v>
      </c>
      <c r="U738" s="128">
        <v>22.05</v>
      </c>
      <c r="V738" s="128">
        <v>40.75</v>
      </c>
      <c r="W738" s="128">
        <v>1.05</v>
      </c>
      <c r="X738" s="128">
        <v>94.76</v>
      </c>
      <c r="Y738" s="128">
        <v>161.19999999999999</v>
      </c>
      <c r="Z738" s="128">
        <v>350.6</v>
      </c>
    </row>
    <row r="739" spans="2:26" x14ac:dyDescent="0.3">
      <c r="B739" s="127">
        <v>23</v>
      </c>
      <c r="C739" s="128">
        <v>0</v>
      </c>
      <c r="D739" s="128">
        <v>0</v>
      </c>
      <c r="E739" s="128">
        <v>0</v>
      </c>
      <c r="F739" s="128">
        <v>0</v>
      </c>
      <c r="G739" s="128">
        <v>32.74</v>
      </c>
      <c r="H739" s="128">
        <v>15.8</v>
      </c>
      <c r="I739" s="128">
        <v>0</v>
      </c>
      <c r="J739" s="128">
        <v>0</v>
      </c>
      <c r="K739" s="128">
        <v>0</v>
      </c>
      <c r="L739" s="128">
        <v>0</v>
      </c>
      <c r="M739" s="128">
        <v>0</v>
      </c>
      <c r="N739" s="128">
        <v>0</v>
      </c>
      <c r="O739" s="128">
        <v>0</v>
      </c>
      <c r="P739" s="128">
        <v>0</v>
      </c>
      <c r="Q739" s="128">
        <v>0</v>
      </c>
      <c r="R739" s="128">
        <v>0</v>
      </c>
      <c r="S739" s="128">
        <v>0</v>
      </c>
      <c r="T739" s="128">
        <v>0</v>
      </c>
      <c r="U739" s="128">
        <v>0</v>
      </c>
      <c r="V739" s="128">
        <v>61.1</v>
      </c>
      <c r="W739" s="128">
        <v>273.35000000000002</v>
      </c>
      <c r="X739" s="128">
        <v>205.3</v>
      </c>
      <c r="Y739" s="128">
        <v>165.08</v>
      </c>
      <c r="Z739" s="128">
        <v>111.37</v>
      </c>
    </row>
    <row r="740" spans="2:26" x14ac:dyDescent="0.3">
      <c r="B740" s="127">
        <v>24</v>
      </c>
      <c r="C740" s="128">
        <v>0</v>
      </c>
      <c r="D740" s="128">
        <v>0</v>
      </c>
      <c r="E740" s="128">
        <v>0</v>
      </c>
      <c r="F740" s="128">
        <v>0</v>
      </c>
      <c r="G740" s="128">
        <v>0</v>
      </c>
      <c r="H740" s="128">
        <v>0</v>
      </c>
      <c r="I740" s="128">
        <v>0</v>
      </c>
      <c r="J740" s="128">
        <v>0</v>
      </c>
      <c r="K740" s="128">
        <v>0</v>
      </c>
      <c r="L740" s="128">
        <v>0</v>
      </c>
      <c r="M740" s="128">
        <v>0</v>
      </c>
      <c r="N740" s="128">
        <v>0</v>
      </c>
      <c r="O740" s="128">
        <v>0</v>
      </c>
      <c r="P740" s="128">
        <v>0</v>
      </c>
      <c r="Q740" s="128">
        <v>0</v>
      </c>
      <c r="R740" s="128">
        <v>18.64</v>
      </c>
      <c r="S740" s="128">
        <v>27.78</v>
      </c>
      <c r="T740" s="128">
        <v>0</v>
      </c>
      <c r="U740" s="128">
        <v>0</v>
      </c>
      <c r="V740" s="128">
        <v>57.8</v>
      </c>
      <c r="W740" s="128">
        <v>231.61</v>
      </c>
      <c r="X740" s="128">
        <v>124.73</v>
      </c>
      <c r="Y740" s="128">
        <v>98.81</v>
      </c>
      <c r="Z740" s="128">
        <v>72.010000000000005</v>
      </c>
    </row>
    <row r="741" spans="2:26" x14ac:dyDescent="0.3">
      <c r="B741" s="127">
        <v>25</v>
      </c>
      <c r="C741" s="128">
        <v>26.08</v>
      </c>
      <c r="D741" s="128">
        <v>268.5</v>
      </c>
      <c r="E741" s="128">
        <v>99.21</v>
      </c>
      <c r="F741" s="128">
        <v>68.41</v>
      </c>
      <c r="G741" s="128">
        <v>60.91</v>
      </c>
      <c r="H741" s="128">
        <v>68.180000000000007</v>
      </c>
      <c r="I741" s="128">
        <v>69.010000000000005</v>
      </c>
      <c r="J741" s="128">
        <v>126.63</v>
      </c>
      <c r="K741" s="128">
        <v>19.88</v>
      </c>
      <c r="L741" s="128">
        <v>65.989999999999995</v>
      </c>
      <c r="M741" s="128">
        <v>31.87</v>
      </c>
      <c r="N741" s="128">
        <v>46.3</v>
      </c>
      <c r="O741" s="128">
        <v>86.29</v>
      </c>
      <c r="P741" s="128">
        <v>15.01</v>
      </c>
      <c r="Q741" s="128">
        <v>32.96</v>
      </c>
      <c r="R741" s="128">
        <v>25.38</v>
      </c>
      <c r="S741" s="128">
        <v>120.52</v>
      </c>
      <c r="T741" s="128">
        <v>0</v>
      </c>
      <c r="U741" s="128">
        <v>0</v>
      </c>
      <c r="V741" s="128">
        <v>105.41</v>
      </c>
      <c r="W741" s="128">
        <v>52.24</v>
      </c>
      <c r="X741" s="128">
        <v>562.38</v>
      </c>
      <c r="Y741" s="128">
        <v>582.41999999999996</v>
      </c>
      <c r="Z741" s="128">
        <v>1403.91</v>
      </c>
    </row>
    <row r="742" spans="2:26" x14ac:dyDescent="0.3">
      <c r="B742" s="127">
        <v>26</v>
      </c>
      <c r="C742" s="128">
        <v>8.08</v>
      </c>
      <c r="D742" s="128">
        <v>26.31</v>
      </c>
      <c r="E742" s="128">
        <v>0</v>
      </c>
      <c r="F742" s="128">
        <v>0</v>
      </c>
      <c r="G742" s="128">
        <v>0</v>
      </c>
      <c r="H742" s="128">
        <v>0</v>
      </c>
      <c r="I742" s="128">
        <v>0</v>
      </c>
      <c r="J742" s="128">
        <v>0</v>
      </c>
      <c r="K742" s="128">
        <v>0</v>
      </c>
      <c r="L742" s="128">
        <v>0</v>
      </c>
      <c r="M742" s="128">
        <v>0</v>
      </c>
      <c r="N742" s="128">
        <v>0</v>
      </c>
      <c r="O742" s="128">
        <v>0</v>
      </c>
      <c r="P742" s="128">
        <v>0</v>
      </c>
      <c r="Q742" s="128">
        <v>0</v>
      </c>
      <c r="R742" s="128">
        <v>0</v>
      </c>
      <c r="S742" s="128">
        <v>0</v>
      </c>
      <c r="T742" s="128">
        <v>0</v>
      </c>
      <c r="U742" s="128">
        <v>0</v>
      </c>
      <c r="V742" s="128">
        <v>0</v>
      </c>
      <c r="W742" s="128">
        <v>0</v>
      </c>
      <c r="X742" s="128">
        <v>0</v>
      </c>
      <c r="Y742" s="128">
        <v>0</v>
      </c>
      <c r="Z742" s="128">
        <v>0</v>
      </c>
    </row>
    <row r="743" spans="2:26" x14ac:dyDescent="0.3">
      <c r="B743" s="127">
        <v>27</v>
      </c>
      <c r="C743" s="128">
        <v>0.11</v>
      </c>
      <c r="D743" s="128">
        <v>0.82</v>
      </c>
      <c r="E743" s="128">
        <v>0</v>
      </c>
      <c r="F743" s="128">
        <v>0</v>
      </c>
      <c r="G743" s="128">
        <v>0</v>
      </c>
      <c r="H743" s="128">
        <v>0</v>
      </c>
      <c r="I743" s="128">
        <v>0</v>
      </c>
      <c r="J743" s="128">
        <v>0</v>
      </c>
      <c r="K743" s="128">
        <v>0.35</v>
      </c>
      <c r="L743" s="128">
        <v>0</v>
      </c>
      <c r="M743" s="128">
        <v>0</v>
      </c>
      <c r="N743" s="128">
        <v>0</v>
      </c>
      <c r="O743" s="128">
        <v>0</v>
      </c>
      <c r="P743" s="128">
        <v>0</v>
      </c>
      <c r="Q743" s="128">
        <v>62.65</v>
      </c>
      <c r="R743" s="128">
        <v>0</v>
      </c>
      <c r="S743" s="128">
        <v>0</v>
      </c>
      <c r="T743" s="128">
        <v>0</v>
      </c>
      <c r="U743" s="128">
        <v>0</v>
      </c>
      <c r="V743" s="128">
        <v>0</v>
      </c>
      <c r="W743" s="128">
        <v>249.07</v>
      </c>
      <c r="X743" s="128">
        <v>193.94</v>
      </c>
      <c r="Y743" s="128">
        <v>0</v>
      </c>
      <c r="Z743" s="128">
        <v>0</v>
      </c>
    </row>
    <row r="744" spans="2:26" x14ac:dyDescent="0.3">
      <c r="B744" s="127">
        <v>28</v>
      </c>
      <c r="C744" s="128">
        <v>25.95</v>
      </c>
      <c r="D744" s="128">
        <v>42.3</v>
      </c>
      <c r="E744" s="128">
        <v>0</v>
      </c>
      <c r="F744" s="128">
        <v>0</v>
      </c>
      <c r="G744" s="128">
        <v>0</v>
      </c>
      <c r="H744" s="128">
        <v>0</v>
      </c>
      <c r="I744" s="128">
        <v>0</v>
      </c>
      <c r="J744" s="128">
        <v>0</v>
      </c>
      <c r="K744" s="128">
        <v>0</v>
      </c>
      <c r="L744" s="128">
        <v>0</v>
      </c>
      <c r="M744" s="128">
        <v>0</v>
      </c>
      <c r="N744" s="128">
        <v>6.61</v>
      </c>
      <c r="O744" s="128">
        <v>0</v>
      </c>
      <c r="P744" s="128">
        <v>0</v>
      </c>
      <c r="Q744" s="128">
        <v>0</v>
      </c>
      <c r="R744" s="128">
        <v>0</v>
      </c>
      <c r="S744" s="128">
        <v>0</v>
      </c>
      <c r="T744" s="128">
        <v>0</v>
      </c>
      <c r="U744" s="128">
        <v>0</v>
      </c>
      <c r="V744" s="128">
        <v>39.15</v>
      </c>
      <c r="W744" s="128">
        <v>44.49</v>
      </c>
      <c r="X744" s="128">
        <v>49.8</v>
      </c>
      <c r="Y744" s="128">
        <v>261.97000000000003</v>
      </c>
      <c r="Z744" s="128">
        <v>441.47</v>
      </c>
    </row>
    <row r="745" spans="2:26" x14ac:dyDescent="0.3">
      <c r="B745" s="127">
        <v>29</v>
      </c>
      <c r="C745" s="128">
        <v>0</v>
      </c>
      <c r="D745" s="128">
        <v>0</v>
      </c>
      <c r="E745" s="128">
        <v>0</v>
      </c>
      <c r="F745" s="128">
        <v>0</v>
      </c>
      <c r="G745" s="128">
        <v>0</v>
      </c>
      <c r="H745" s="128">
        <v>0</v>
      </c>
      <c r="I745" s="128">
        <v>0</v>
      </c>
      <c r="J745" s="128">
        <v>0</v>
      </c>
      <c r="K745" s="128">
        <v>0</v>
      </c>
      <c r="L745" s="128">
        <v>0</v>
      </c>
      <c r="M745" s="128">
        <v>0</v>
      </c>
      <c r="N745" s="128">
        <v>0</v>
      </c>
      <c r="O745" s="128">
        <v>0</v>
      </c>
      <c r="P745" s="128">
        <v>0</v>
      </c>
      <c r="Q745" s="128">
        <v>0</v>
      </c>
      <c r="R745" s="128">
        <v>0</v>
      </c>
      <c r="S745" s="128">
        <v>0</v>
      </c>
      <c r="T745" s="128">
        <v>0</v>
      </c>
      <c r="U745" s="128">
        <v>0</v>
      </c>
      <c r="V745" s="128">
        <v>0</v>
      </c>
      <c r="W745" s="128">
        <v>119.79</v>
      </c>
      <c r="X745" s="128">
        <v>249.62</v>
      </c>
      <c r="Y745" s="128">
        <v>450.13</v>
      </c>
      <c r="Z745" s="128">
        <v>525.6</v>
      </c>
    </row>
    <row r="746" spans="2:26" x14ac:dyDescent="0.3">
      <c r="B746" s="127">
        <v>30</v>
      </c>
      <c r="C746" s="128">
        <v>205.68</v>
      </c>
      <c r="D746" s="128">
        <v>133.94</v>
      </c>
      <c r="E746" s="128">
        <v>71.44</v>
      </c>
      <c r="F746" s="128">
        <v>67.12</v>
      </c>
      <c r="G746" s="128">
        <v>0</v>
      </c>
      <c r="H746" s="128">
        <v>0</v>
      </c>
      <c r="I746" s="128">
        <v>0</v>
      </c>
      <c r="J746" s="128">
        <v>25.99</v>
      </c>
      <c r="K746" s="128">
        <v>0</v>
      </c>
      <c r="L746" s="128">
        <v>0</v>
      </c>
      <c r="M746" s="128">
        <v>0</v>
      </c>
      <c r="N746" s="128">
        <v>0</v>
      </c>
      <c r="O746" s="128">
        <v>0</v>
      </c>
      <c r="P746" s="128">
        <v>0</v>
      </c>
      <c r="Q746" s="128">
        <v>0</v>
      </c>
      <c r="R746" s="128">
        <v>0</v>
      </c>
      <c r="S746" s="128">
        <v>0</v>
      </c>
      <c r="T746" s="128">
        <v>0</v>
      </c>
      <c r="U746" s="128">
        <v>0</v>
      </c>
      <c r="V746" s="128">
        <v>147.06</v>
      </c>
      <c r="W746" s="128">
        <v>92.84</v>
      </c>
      <c r="X746" s="128">
        <v>173.25</v>
      </c>
      <c r="Y746" s="128">
        <v>250.97</v>
      </c>
      <c r="Z746" s="128">
        <v>238.13</v>
      </c>
    </row>
    <row r="747" spans="2:26" x14ac:dyDescent="0.3">
      <c r="B747" s="130">
        <v>31</v>
      </c>
      <c r="C747" s="128">
        <v>66.709999999999994</v>
      </c>
      <c r="D747" s="128">
        <v>0.65</v>
      </c>
      <c r="E747" s="128">
        <v>0</v>
      </c>
      <c r="F747" s="128">
        <v>0</v>
      </c>
      <c r="G747" s="128">
        <v>0</v>
      </c>
      <c r="H747" s="128">
        <v>0</v>
      </c>
      <c r="I747" s="128">
        <v>0.04</v>
      </c>
      <c r="J747" s="128">
        <v>0</v>
      </c>
      <c r="K747" s="128">
        <v>0</v>
      </c>
      <c r="L747" s="128">
        <v>0</v>
      </c>
      <c r="M747" s="128">
        <v>0</v>
      </c>
      <c r="N747" s="128">
        <v>0</v>
      </c>
      <c r="O747" s="128">
        <v>89.11</v>
      </c>
      <c r="P747" s="128">
        <v>0</v>
      </c>
      <c r="Q747" s="128">
        <v>0</v>
      </c>
      <c r="R747" s="128">
        <v>12.93</v>
      </c>
      <c r="S747" s="128">
        <v>0</v>
      </c>
      <c r="T747" s="128">
        <v>0.49</v>
      </c>
      <c r="U747" s="128">
        <v>127.95</v>
      </c>
      <c r="V747" s="128">
        <v>183.03</v>
      </c>
      <c r="W747" s="128">
        <v>66.62</v>
      </c>
      <c r="X747" s="128">
        <v>124.47</v>
      </c>
      <c r="Y747" s="128">
        <v>196.99</v>
      </c>
      <c r="Z747" s="128">
        <v>503.23</v>
      </c>
    </row>
    <row r="748" spans="2:26" x14ac:dyDescent="0.3">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row>
    <row r="749" spans="2:26" ht="17.25" customHeight="1" x14ac:dyDescent="0.3">
      <c r="B749" s="164" t="s">
        <v>83</v>
      </c>
      <c r="C749" s="165"/>
      <c r="D749" s="165"/>
      <c r="E749" s="165"/>
      <c r="F749" s="165"/>
      <c r="G749" s="165"/>
      <c r="H749" s="165"/>
      <c r="I749" s="165"/>
      <c r="J749" s="165"/>
      <c r="K749" s="165"/>
      <c r="L749" s="165"/>
      <c r="M749" s="165"/>
      <c r="N749" s="165"/>
      <c r="O749" s="165"/>
      <c r="P749" s="165"/>
      <c r="Q749" s="165"/>
      <c r="R749" s="165"/>
      <c r="S749" s="165"/>
      <c r="T749" s="166"/>
      <c r="U749" s="167">
        <v>-11.41</v>
      </c>
      <c r="V749" s="168"/>
      <c r="W749" s="168"/>
      <c r="X749" s="168"/>
      <c r="Y749" s="168"/>
      <c r="Z749" s="169"/>
    </row>
    <row r="750" spans="2:26" ht="15.75" customHeight="1" x14ac:dyDescent="0.3">
      <c r="B750" s="170" t="s">
        <v>84</v>
      </c>
      <c r="C750" s="171"/>
      <c r="D750" s="171"/>
      <c r="E750" s="171"/>
      <c r="F750" s="171"/>
      <c r="G750" s="171"/>
      <c r="H750" s="171"/>
      <c r="I750" s="171"/>
      <c r="J750" s="171"/>
      <c r="K750" s="171"/>
      <c r="L750" s="171"/>
      <c r="M750" s="171"/>
      <c r="N750" s="171"/>
      <c r="O750" s="171"/>
      <c r="P750" s="171"/>
      <c r="Q750" s="171"/>
      <c r="R750" s="171"/>
      <c r="S750" s="171"/>
      <c r="T750" s="172"/>
      <c r="U750" s="173">
        <v>477.08</v>
      </c>
      <c r="V750" s="174"/>
      <c r="W750" s="174"/>
      <c r="X750" s="174"/>
      <c r="Y750" s="174"/>
      <c r="Z750" s="175"/>
    </row>
    <row r="751" spans="2:26" x14ac:dyDescent="0.3">
      <c r="B751" s="154"/>
      <c r="C751" s="154"/>
      <c r="D751" s="154"/>
      <c r="E751" s="154"/>
      <c r="F751" s="154"/>
      <c r="G751" s="154"/>
      <c r="H751" s="154"/>
      <c r="I751" s="154"/>
      <c r="J751" s="154"/>
      <c r="K751" s="154"/>
      <c r="L751" s="154"/>
      <c r="M751" s="154"/>
      <c r="N751" s="154"/>
      <c r="O751" s="154"/>
      <c r="P751" s="154"/>
      <c r="Q751" s="154"/>
      <c r="R751" s="154"/>
      <c r="S751" s="154"/>
      <c r="T751" s="154"/>
      <c r="U751" s="155"/>
      <c r="V751" s="95"/>
      <c r="W751" s="95"/>
      <c r="X751" s="95"/>
      <c r="Y751" s="95"/>
      <c r="Z751" s="95"/>
    </row>
    <row r="752" spans="2:26" x14ac:dyDescent="0.3">
      <c r="B752" s="80" t="s">
        <v>75</v>
      </c>
      <c r="C752" s="81"/>
      <c r="D752" s="81"/>
      <c r="E752" s="81"/>
      <c r="F752" s="81"/>
      <c r="G752" s="81"/>
      <c r="H752" s="81"/>
      <c r="I752" s="81"/>
      <c r="J752" s="81"/>
      <c r="K752" s="81"/>
      <c r="L752" s="81"/>
      <c r="M752" s="81"/>
      <c r="N752" s="81"/>
      <c r="O752" s="81"/>
      <c r="P752" s="81"/>
      <c r="Q752" s="81"/>
      <c r="R752" s="81"/>
      <c r="S752" s="81"/>
      <c r="T752" s="82"/>
      <c r="U752" s="153">
        <v>769372.4</v>
      </c>
      <c r="V752" s="17"/>
      <c r="W752" s="17"/>
      <c r="X752" s="17"/>
      <c r="Y752" s="17"/>
      <c r="Z752" s="17"/>
    </row>
    <row r="753" spans="2:26" ht="30.75" customHeight="1" x14ac:dyDescent="0.3">
      <c r="B753" s="15" t="s">
        <v>76</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3">
      <c r="B754" s="176"/>
      <c r="C754" s="176"/>
      <c r="D754" s="176"/>
      <c r="E754" s="176"/>
      <c r="F754" s="176"/>
      <c r="G754" s="176"/>
      <c r="H754" s="176"/>
      <c r="I754" s="176"/>
      <c r="J754" s="176"/>
      <c r="K754" s="176"/>
      <c r="L754" s="176"/>
      <c r="M754" s="176"/>
      <c r="N754" s="176"/>
      <c r="O754" s="142" t="s">
        <v>4</v>
      </c>
      <c r="P754" s="142"/>
      <c r="Q754" s="142"/>
      <c r="R754" s="142"/>
      <c r="S754" s="142"/>
      <c r="T754" s="142"/>
      <c r="U754" s="142"/>
      <c r="V754" s="142"/>
      <c r="W754" s="142"/>
      <c r="X754" s="142"/>
      <c r="Y754" s="142"/>
      <c r="Z754" s="142"/>
    </row>
    <row r="755" spans="2:26" x14ac:dyDescent="0.3">
      <c r="B755" s="176"/>
      <c r="C755" s="176"/>
      <c r="D755" s="176"/>
      <c r="E755" s="176"/>
      <c r="F755" s="176"/>
      <c r="G755" s="176"/>
      <c r="H755" s="176"/>
      <c r="I755" s="176"/>
      <c r="J755" s="176"/>
      <c r="K755" s="176"/>
      <c r="L755" s="176"/>
      <c r="M755" s="176"/>
      <c r="N755" s="176"/>
      <c r="O755" s="142" t="s">
        <v>62</v>
      </c>
      <c r="P755" s="142"/>
      <c r="Q755" s="142"/>
      <c r="R755" s="142" t="s">
        <v>67</v>
      </c>
      <c r="S755" s="142"/>
      <c r="T755" s="142"/>
      <c r="U755" s="142" t="s">
        <v>69</v>
      </c>
      <c r="V755" s="142"/>
      <c r="W755" s="142"/>
      <c r="X755" s="142" t="s">
        <v>8</v>
      </c>
      <c r="Y755" s="142"/>
      <c r="Z755" s="142"/>
    </row>
    <row r="756" spans="2:26" ht="18" customHeight="1" x14ac:dyDescent="0.3">
      <c r="B756" s="142" t="s">
        <v>77</v>
      </c>
      <c r="C756" s="142"/>
      <c r="D756" s="142"/>
      <c r="E756" s="142"/>
      <c r="F756" s="142"/>
      <c r="G756" s="142"/>
      <c r="H756" s="142"/>
      <c r="I756" s="142"/>
      <c r="J756" s="142"/>
      <c r="K756" s="142"/>
      <c r="L756" s="142"/>
      <c r="M756" s="142"/>
      <c r="N756" s="142"/>
      <c r="O756" s="177">
        <v>917551.81</v>
      </c>
      <c r="P756" s="177"/>
      <c r="Q756" s="177"/>
      <c r="R756" s="177">
        <v>1219005.96</v>
      </c>
      <c r="S756" s="177"/>
      <c r="T756" s="177"/>
      <c r="U756" s="177">
        <v>1247096.67</v>
      </c>
      <c r="V756" s="177"/>
      <c r="W756" s="177"/>
      <c r="X756" s="177">
        <v>1320793.24</v>
      </c>
      <c r="Y756" s="177"/>
      <c r="Z756" s="177"/>
    </row>
    <row r="758" spans="2:26" ht="29.4" customHeight="1" x14ac:dyDescent="0.3">
      <c r="B758" s="170" t="s">
        <v>88</v>
      </c>
      <c r="C758" s="171"/>
      <c r="D758" s="171"/>
      <c r="E758" s="171"/>
      <c r="F758" s="171"/>
      <c r="G758" s="171"/>
      <c r="H758" s="171"/>
      <c r="I758" s="171"/>
      <c r="J758" s="171"/>
      <c r="K758" s="171"/>
      <c r="L758" s="171"/>
      <c r="M758" s="171"/>
      <c r="N758" s="171"/>
      <c r="O758" s="171"/>
      <c r="P758" s="171"/>
      <c r="Q758" s="171"/>
      <c r="R758" s="171"/>
      <c r="S758" s="171"/>
      <c r="T758" s="172"/>
      <c r="U758" s="33">
        <v>4631.51</v>
      </c>
      <c r="V758" s="179"/>
      <c r="W758" s="179"/>
      <c r="X758" s="179"/>
      <c r="Y758" s="179"/>
      <c r="Z758" s="34"/>
    </row>
    <row r="759" spans="2:26" ht="15" customHeight="1" x14ac:dyDescent="0.3">
      <c r="B759" s="180"/>
      <c r="C759" s="180"/>
      <c r="D759" s="180"/>
      <c r="E759" s="180"/>
      <c r="F759" s="180"/>
      <c r="G759" s="180"/>
      <c r="H759" s="180"/>
      <c r="I759" s="180"/>
      <c r="J759" s="180"/>
      <c r="K759" s="180"/>
      <c r="L759" s="180"/>
      <c r="M759" s="180"/>
      <c r="N759" s="180"/>
      <c r="O759" s="180"/>
      <c r="P759" s="180"/>
      <c r="Q759" s="180"/>
      <c r="R759" s="180"/>
      <c r="S759" s="180"/>
      <c r="T759" s="180"/>
      <c r="U759" s="180"/>
      <c r="V759" s="180"/>
      <c r="W759" s="180"/>
      <c r="X759" s="180"/>
      <c r="Y759" s="180"/>
      <c r="Z759" s="180"/>
    </row>
    <row r="760" spans="2:26" x14ac:dyDescent="0.3">
      <c r="B760" s="180"/>
      <c r="C760" s="180"/>
      <c r="D760" s="180"/>
      <c r="E760" s="180"/>
      <c r="F760" s="180"/>
      <c r="G760" s="180"/>
      <c r="H760" s="180"/>
      <c r="I760" s="180"/>
      <c r="J760" s="180"/>
      <c r="K760" s="180"/>
      <c r="L760" s="180"/>
      <c r="M760" s="180"/>
      <c r="N760" s="180"/>
      <c r="O760" s="180"/>
      <c r="P760" s="180"/>
      <c r="Q760" s="180"/>
      <c r="R760" s="180"/>
      <c r="S760" s="180"/>
      <c r="T760" s="180"/>
      <c r="U760" s="180"/>
      <c r="V760" s="180"/>
      <c r="W760" s="180"/>
      <c r="X760" s="180"/>
      <c r="Y760" s="180"/>
      <c r="Z760" s="180"/>
    </row>
  </sheetData>
  <mergeCells count="113">
    <mergeCell ref="B756:N756"/>
    <mergeCell ref="O756:Q756"/>
    <mergeCell ref="R756:T756"/>
    <mergeCell ref="U756:W756"/>
    <mergeCell ref="X756:Z756"/>
    <mergeCell ref="B758:T758"/>
    <mergeCell ref="U758:Z758"/>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55"/>
  <sheetViews>
    <sheetView zoomScale="60" zoomScaleNormal="60" workbookViewId="0">
      <selection activeCell="AF801" sqref="AF801"/>
    </sheetView>
  </sheetViews>
  <sheetFormatPr defaultColWidth="8.6640625" defaultRowHeight="14.4" x14ac:dyDescent="0.3"/>
  <cols>
    <col min="1" max="1" width="8.6640625" style="181"/>
    <col min="2" max="2" width="8.109375" style="181" customWidth="1"/>
    <col min="3" max="11" width="8.6640625" style="181"/>
    <col min="12" max="12" width="14.88671875" style="181" customWidth="1"/>
    <col min="13" max="13" width="15.88671875" style="181" customWidth="1"/>
    <col min="14" max="14" width="16.44140625" style="181" customWidth="1"/>
    <col min="15" max="16" width="17" style="181" customWidth="1"/>
    <col min="17" max="17" width="16.33203125" style="181" customWidth="1"/>
    <col min="18" max="19" width="16.88671875" style="181" customWidth="1"/>
    <col min="20" max="20" width="15.6640625" style="181" bestFit="1" customWidth="1"/>
    <col min="21" max="21" width="16.5546875" style="181" bestFit="1" customWidth="1"/>
    <col min="22" max="27" width="15.6640625" style="181" bestFit="1" customWidth="1"/>
    <col min="28" max="28" width="17.109375" style="181" bestFit="1" customWidth="1"/>
    <col min="29" max="29" width="16" style="181" bestFit="1" customWidth="1"/>
    <col min="30" max="30" width="15.6640625" style="181" bestFit="1" customWidth="1"/>
    <col min="31" max="31" width="16.44140625" style="181" bestFit="1" customWidth="1"/>
    <col min="32" max="32" width="15.6640625" style="181" bestFit="1" customWidth="1"/>
    <col min="33" max="33" width="16.5546875" style="181" bestFit="1" customWidth="1"/>
    <col min="34" max="38" width="15.6640625" style="181" bestFit="1" customWidth="1"/>
    <col min="39" max="39" width="16.44140625" style="181" customWidth="1"/>
    <col min="40" max="40" width="16.88671875" style="181" bestFit="1" customWidth="1"/>
    <col min="41" max="41" width="15.88671875" style="181" bestFit="1" customWidth="1"/>
    <col min="42" max="42" width="15.109375" style="181" bestFit="1" customWidth="1"/>
    <col min="43" max="43" width="16.109375" style="181" bestFit="1" customWidth="1"/>
    <col min="44" max="44" width="15.6640625" style="181" bestFit="1" customWidth="1"/>
    <col min="45" max="45" width="16.21875" style="181" bestFit="1" customWidth="1"/>
    <col min="46" max="46" width="16.6640625" style="181" customWidth="1"/>
    <col min="47" max="47" width="15.109375" style="181" bestFit="1" customWidth="1"/>
    <col min="48" max="48" width="15.5546875" style="181" customWidth="1"/>
    <col min="49" max="49" width="15.6640625" style="181" bestFit="1" customWidth="1"/>
    <col min="50" max="50" width="15.6640625" style="227" bestFit="1" customWidth="1"/>
    <col min="51" max="51" width="18.5546875" style="227" customWidth="1"/>
    <col min="52" max="52" width="16.88671875" style="227" bestFit="1" customWidth="1"/>
    <col min="53" max="53" width="15.88671875" style="227" bestFit="1" customWidth="1"/>
    <col min="54" max="54" width="15.109375" style="227" bestFit="1" customWidth="1"/>
    <col min="55" max="55" width="16.109375" style="227" bestFit="1" customWidth="1"/>
    <col min="56" max="56" width="15.6640625" style="227" bestFit="1" customWidth="1"/>
    <col min="57" max="57" width="16.21875" style="227" bestFit="1" customWidth="1"/>
    <col min="58" max="58" width="15.33203125" style="227" bestFit="1" customWidth="1"/>
    <col min="59" max="59" width="15.109375" style="227" bestFit="1" customWidth="1"/>
    <col min="60" max="63" width="15.6640625" style="227" bestFit="1" customWidth="1"/>
    <col min="64" max="64" width="16.88671875" style="227" bestFit="1" customWidth="1"/>
    <col min="65" max="65" width="15.88671875" style="227" bestFit="1" customWidth="1"/>
    <col min="66" max="66" width="15.109375" style="227" bestFit="1" customWidth="1"/>
    <col min="67" max="67" width="16.109375" style="227" bestFit="1" customWidth="1"/>
    <col min="68" max="68" width="15.6640625" style="227" bestFit="1" customWidth="1"/>
    <col min="69" max="69" width="16.21875" style="227" bestFit="1" customWidth="1"/>
    <col min="70" max="70" width="15.6640625" style="227" bestFit="1" customWidth="1"/>
    <col min="71" max="71" width="18.21875" style="227" customWidth="1"/>
    <col min="72" max="72" width="15.88671875" style="227" customWidth="1"/>
    <col min="73" max="73" width="18.109375" style="227" customWidth="1"/>
    <col min="74" max="74" width="17.21875" style="227" customWidth="1"/>
    <col min="75" max="75" width="15.6640625" style="227" bestFit="1" customWidth="1"/>
    <col min="76" max="76" width="16.5546875" style="227" customWidth="1"/>
    <col min="77" max="77" width="16.109375" style="227" customWidth="1"/>
    <col min="78" max="16384" width="8.6640625" style="227"/>
  </cols>
  <sheetData>
    <row r="1" spans="1:77" s="181" customFormat="1" ht="18" x14ac:dyDescent="0.3">
      <c r="B1" s="182" t="s">
        <v>89</v>
      </c>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182"/>
      <c r="AL1" s="182"/>
      <c r="AM1" s="182"/>
    </row>
    <row r="2" spans="1:77" s="183" customFormat="1" ht="18.75" customHeight="1" x14ac:dyDescent="0.3">
      <c r="AD2" s="184" t="s">
        <v>90</v>
      </c>
    </row>
    <row r="3" spans="1:77" s="183" customFormat="1" ht="54.75" customHeight="1" x14ac:dyDescent="0.3">
      <c r="B3" s="185" t="s">
        <v>91</v>
      </c>
      <c r="C3" s="186"/>
      <c r="D3" s="186"/>
      <c r="E3" s="186"/>
      <c r="F3" s="186"/>
      <c r="G3" s="186"/>
      <c r="H3" s="186"/>
      <c r="I3" s="186"/>
      <c r="J3" s="186"/>
      <c r="K3" s="186"/>
      <c r="L3" s="186"/>
      <c r="M3" s="187" t="s">
        <v>92</v>
      </c>
      <c r="N3" s="187" t="s">
        <v>93</v>
      </c>
      <c r="O3" s="187" t="s">
        <v>94</v>
      </c>
      <c r="P3" s="187" t="s">
        <v>95</v>
      </c>
      <c r="Q3" s="187" t="s">
        <v>96</v>
      </c>
      <c r="R3" s="187" t="s">
        <v>97</v>
      </c>
      <c r="S3" s="187" t="s">
        <v>98</v>
      </c>
      <c r="T3" s="187" t="s">
        <v>99</v>
      </c>
      <c r="U3" s="187" t="s">
        <v>100</v>
      </c>
      <c r="V3" s="187" t="s">
        <v>101</v>
      </c>
      <c r="W3" s="187" t="s">
        <v>102</v>
      </c>
      <c r="X3" s="187" t="s">
        <v>103</v>
      </c>
      <c r="Y3" s="187" t="s">
        <v>104</v>
      </c>
      <c r="Z3" s="187" t="s">
        <v>105</v>
      </c>
      <c r="AA3" s="187" t="s">
        <v>106</v>
      </c>
      <c r="AB3" s="187" t="s">
        <v>107</v>
      </c>
      <c r="AC3" s="187" t="s">
        <v>108</v>
      </c>
      <c r="AD3" s="187" t="s">
        <v>109</v>
      </c>
      <c r="AE3" s="187" t="s">
        <v>110</v>
      </c>
      <c r="AF3" s="187" t="s">
        <v>111</v>
      </c>
      <c r="AG3" s="187" t="s">
        <v>112</v>
      </c>
      <c r="AH3" s="187" t="s">
        <v>113</v>
      </c>
      <c r="AI3" s="187" t="s">
        <v>114</v>
      </c>
      <c r="AJ3" s="187" t="s">
        <v>115</v>
      </c>
      <c r="AK3" s="187" t="s">
        <v>116</v>
      </c>
      <c r="AL3" s="187" t="s">
        <v>125</v>
      </c>
      <c r="AM3" s="187" t="s">
        <v>126</v>
      </c>
      <c r="AN3" s="188" t="s">
        <v>127</v>
      </c>
      <c r="AO3" s="188" t="s">
        <v>128</v>
      </c>
      <c r="AP3" s="188" t="s">
        <v>129</v>
      </c>
      <c r="AQ3" s="188" t="s">
        <v>130</v>
      </c>
      <c r="AR3" s="188" t="s">
        <v>131</v>
      </c>
      <c r="AS3" s="188" t="s">
        <v>132</v>
      </c>
      <c r="AT3" s="188" t="s">
        <v>133</v>
      </c>
      <c r="AU3" s="188" t="s">
        <v>134</v>
      </c>
      <c r="AV3" s="188" t="s">
        <v>135</v>
      </c>
      <c r="AW3" s="188" t="s">
        <v>136</v>
      </c>
      <c r="AX3" s="188" t="s">
        <v>137</v>
      </c>
      <c r="AY3" s="188" t="s">
        <v>138</v>
      </c>
      <c r="AZ3" s="188" t="s">
        <v>139</v>
      </c>
      <c r="BA3" s="188" t="s">
        <v>140</v>
      </c>
      <c r="BB3" s="188" t="s">
        <v>141</v>
      </c>
      <c r="BC3" s="188" t="s">
        <v>142</v>
      </c>
      <c r="BD3" s="188" t="s">
        <v>143</v>
      </c>
      <c r="BE3" s="188" t="s">
        <v>144</v>
      </c>
      <c r="BF3" s="188" t="s">
        <v>145</v>
      </c>
      <c r="BG3" s="188" t="s">
        <v>146</v>
      </c>
      <c r="BH3" s="188" t="s">
        <v>147</v>
      </c>
      <c r="BI3" s="188" t="s">
        <v>148</v>
      </c>
      <c r="BJ3" s="188" t="s">
        <v>149</v>
      </c>
      <c r="BK3" s="188" t="s">
        <v>150</v>
      </c>
      <c r="BL3" s="188" t="s">
        <v>151</v>
      </c>
      <c r="BM3" s="188" t="s">
        <v>152</v>
      </c>
      <c r="BN3" s="188" t="s">
        <v>153</v>
      </c>
      <c r="BO3" s="188" t="s">
        <v>154</v>
      </c>
      <c r="BP3" s="188" t="s">
        <v>155</v>
      </c>
      <c r="BQ3" s="188" t="s">
        <v>156</v>
      </c>
      <c r="BR3" s="188" t="s">
        <v>157</v>
      </c>
      <c r="BS3" s="188" t="s">
        <v>158</v>
      </c>
      <c r="BT3" s="188" t="s">
        <v>159</v>
      </c>
      <c r="BU3" s="188" t="s">
        <v>160</v>
      </c>
      <c r="BV3" s="188" t="s">
        <v>161</v>
      </c>
      <c r="BW3" s="188" t="s">
        <v>162</v>
      </c>
      <c r="BX3" s="188" t="s">
        <v>163</v>
      </c>
      <c r="BY3" s="188" t="s">
        <v>164</v>
      </c>
    </row>
    <row r="4" spans="1:77" s="181" customFormat="1" ht="51" customHeight="1" x14ac:dyDescent="0.3">
      <c r="B4" s="185" t="s">
        <v>117</v>
      </c>
      <c r="C4" s="186"/>
      <c r="D4" s="186"/>
      <c r="E4" s="186"/>
      <c r="F4" s="186"/>
      <c r="G4" s="186"/>
      <c r="H4" s="186"/>
      <c r="I4" s="186"/>
      <c r="J4" s="186"/>
      <c r="K4" s="186"/>
      <c r="L4" s="186"/>
      <c r="M4" s="189">
        <f t="shared" ref="M4:AK4" si="0">ROUND(M6+M7*M8+M39,2)</f>
        <v>1740.9</v>
      </c>
      <c r="N4" s="189">
        <f t="shared" si="0"/>
        <v>1682.51</v>
      </c>
      <c r="O4" s="189">
        <f t="shared" si="0"/>
        <v>1633.29</v>
      </c>
      <c r="P4" s="189">
        <f t="shared" si="0"/>
        <v>1900.31</v>
      </c>
      <c r="Q4" s="189">
        <f t="shared" si="0"/>
        <v>1922.46</v>
      </c>
      <c r="R4" s="189">
        <f t="shared" si="0"/>
        <v>1953.08</v>
      </c>
      <c r="S4" s="189">
        <f t="shared" si="0"/>
        <v>1796.25</v>
      </c>
      <c r="T4" s="189">
        <f t="shared" si="0"/>
        <v>1944.81</v>
      </c>
      <c r="U4" s="189">
        <f t="shared" si="0"/>
        <v>2015.51</v>
      </c>
      <c r="V4" s="189">
        <f t="shared" si="0"/>
        <v>1915.14</v>
      </c>
      <c r="W4" s="189">
        <f t="shared" si="0"/>
        <v>1961.98</v>
      </c>
      <c r="X4" s="189">
        <f t="shared" si="0"/>
        <v>1880.69</v>
      </c>
      <c r="Y4" s="189">
        <f t="shared" si="0"/>
        <v>1852.26</v>
      </c>
      <c r="Z4" s="189">
        <f t="shared" si="0"/>
        <v>1716.63</v>
      </c>
      <c r="AA4" s="189">
        <f t="shared" si="0"/>
        <v>1635.48</v>
      </c>
      <c r="AB4" s="189">
        <f t="shared" si="0"/>
        <v>1757.21</v>
      </c>
      <c r="AC4" s="189">
        <f t="shared" si="0"/>
        <v>1770.34</v>
      </c>
      <c r="AD4" s="189">
        <f t="shared" si="0"/>
        <v>1797.75</v>
      </c>
      <c r="AE4" s="189">
        <f t="shared" si="0"/>
        <v>1816.91</v>
      </c>
      <c r="AF4" s="189">
        <f t="shared" si="0"/>
        <v>1862.48</v>
      </c>
      <c r="AG4" s="189">
        <f t="shared" si="0"/>
        <v>1959.61</v>
      </c>
      <c r="AH4" s="189">
        <f t="shared" si="0"/>
        <v>1827.34</v>
      </c>
      <c r="AI4" s="189">
        <f t="shared" si="0"/>
        <v>1706.29</v>
      </c>
      <c r="AJ4" s="189">
        <f t="shared" si="0"/>
        <v>1737.47</v>
      </c>
      <c r="AK4" s="189">
        <f t="shared" si="0"/>
        <v>1798.95</v>
      </c>
      <c r="AL4" s="189">
        <f>ROUND(AL6+AL7*AL8+AL39,2)</f>
        <v>1815.37</v>
      </c>
      <c r="AM4" s="189">
        <f t="shared" ref="AM4:BY4" si="1">ROUND(AM6+AM7*AM8+AM39,2)</f>
        <v>1775.3</v>
      </c>
      <c r="AN4" s="189">
        <f t="shared" si="1"/>
        <v>1850.64</v>
      </c>
      <c r="AO4" s="189">
        <f t="shared" si="1"/>
        <v>1795.45</v>
      </c>
      <c r="AP4" s="189">
        <f t="shared" si="1"/>
        <v>1828.56</v>
      </c>
      <c r="AQ4" s="189">
        <f t="shared" si="1"/>
        <v>1780.74</v>
      </c>
      <c r="AR4" s="189">
        <f t="shared" si="1"/>
        <v>1877.7</v>
      </c>
      <c r="AS4" s="189">
        <f t="shared" si="1"/>
        <v>2050.61</v>
      </c>
      <c r="AT4" s="189">
        <f t="shared" si="1"/>
        <v>1973.69</v>
      </c>
      <c r="AU4" s="189">
        <f t="shared" si="1"/>
        <v>1945.23</v>
      </c>
      <c r="AV4" s="189">
        <f t="shared" si="1"/>
        <v>1884.16</v>
      </c>
      <c r="AW4" s="189">
        <f t="shared" si="1"/>
        <v>1981.32</v>
      </c>
      <c r="AX4" s="189">
        <f t="shared" si="1"/>
        <v>2040.39</v>
      </c>
      <c r="AY4" s="189">
        <f t="shared" si="1"/>
        <v>2034.47</v>
      </c>
      <c r="AZ4" s="189">
        <f t="shared" si="1"/>
        <v>2163.0700000000002</v>
      </c>
      <c r="BA4" s="189">
        <f t="shared" si="1"/>
        <v>2161.0500000000002</v>
      </c>
      <c r="BB4" s="189">
        <f t="shared" si="1"/>
        <v>2213.9699999999998</v>
      </c>
      <c r="BC4" s="189">
        <f t="shared" si="1"/>
        <v>2139.4499999999998</v>
      </c>
      <c r="BD4" s="189">
        <f t="shared" si="1"/>
        <v>2177.64</v>
      </c>
      <c r="BE4" s="189">
        <f t="shared" si="1"/>
        <v>2483.66</v>
      </c>
      <c r="BF4" s="189">
        <f t="shared" si="1"/>
        <v>2338.2800000000002</v>
      </c>
      <c r="BG4" s="189">
        <f t="shared" si="1"/>
        <v>2209.75</v>
      </c>
      <c r="BH4" s="189">
        <f t="shared" si="1"/>
        <v>2068.2199999999998</v>
      </c>
      <c r="BI4" s="189">
        <f t="shared" si="1"/>
        <v>2121.09</v>
      </c>
      <c r="BJ4" s="189">
        <f t="shared" si="1"/>
        <v>2233.2399999999998</v>
      </c>
      <c r="BK4" s="189">
        <f t="shared" si="1"/>
        <v>2249.9299999999998</v>
      </c>
      <c r="BL4" s="189">
        <f t="shared" si="1"/>
        <v>2349.6999999999998</v>
      </c>
      <c r="BM4" s="189">
        <f t="shared" si="1"/>
        <v>2293.09</v>
      </c>
      <c r="BN4" s="189">
        <f t="shared" si="1"/>
        <v>2372.8000000000002</v>
      </c>
      <c r="BO4" s="189">
        <f t="shared" si="1"/>
        <v>2322.46</v>
      </c>
      <c r="BP4" s="189">
        <f t="shared" si="1"/>
        <v>2602.15</v>
      </c>
      <c r="BQ4" s="189">
        <f t="shared" si="1"/>
        <v>3135.97</v>
      </c>
      <c r="BR4" s="189">
        <f t="shared" si="1"/>
        <v>2730.37</v>
      </c>
      <c r="BS4" s="189">
        <f t="shared" si="1"/>
        <v>2722.82</v>
      </c>
      <c r="BT4" s="189">
        <f t="shared" si="1"/>
        <v>2430.44</v>
      </c>
      <c r="BU4" s="189">
        <f t="shared" si="1"/>
        <v>2817.93</v>
      </c>
      <c r="BV4" s="189">
        <f t="shared" si="1"/>
        <v>2623.25</v>
      </c>
      <c r="BW4" s="189">
        <f t="shared" si="1"/>
        <v>2627.24</v>
      </c>
      <c r="BX4" s="189">
        <f t="shared" si="1"/>
        <v>2496.06</v>
      </c>
      <c r="BY4" s="189">
        <f t="shared" si="1"/>
        <v>2509.35</v>
      </c>
    </row>
    <row r="5" spans="1:77" s="181" customFormat="1" ht="40.799999999999997" customHeight="1" x14ac:dyDescent="0.3">
      <c r="B5" s="190" t="s">
        <v>118</v>
      </c>
      <c r="C5" s="190"/>
      <c r="D5" s="190"/>
      <c r="E5" s="190"/>
      <c r="F5" s="190"/>
      <c r="G5" s="190"/>
      <c r="H5" s="190"/>
      <c r="I5" s="190"/>
      <c r="J5" s="190"/>
      <c r="K5" s="190"/>
      <c r="L5" s="190"/>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c r="AL5" s="192"/>
      <c r="AM5" s="192"/>
    </row>
    <row r="6" spans="1:77" s="181" customFormat="1" x14ac:dyDescent="0.3">
      <c r="B6" s="193" t="s">
        <v>12</v>
      </c>
      <c r="C6" s="194"/>
      <c r="D6" s="194"/>
      <c r="E6" s="194"/>
      <c r="F6" s="194"/>
      <c r="G6" s="194"/>
      <c r="H6" s="194"/>
      <c r="I6" s="194"/>
      <c r="J6" s="194"/>
      <c r="K6" s="194"/>
      <c r="L6" s="194"/>
      <c r="M6" s="195">
        <v>898.42</v>
      </c>
      <c r="N6" s="195">
        <v>929.02</v>
      </c>
      <c r="O6" s="195">
        <v>899.93</v>
      </c>
      <c r="P6" s="195">
        <v>1011.99</v>
      </c>
      <c r="Q6" s="195">
        <v>1029.83</v>
      </c>
      <c r="R6" s="195">
        <v>1040.53</v>
      </c>
      <c r="S6" s="195">
        <v>1043.0899999999999</v>
      </c>
      <c r="T6" s="195">
        <v>1069.31</v>
      </c>
      <c r="U6" s="195">
        <v>1073.18</v>
      </c>
      <c r="V6" s="195">
        <v>1071.8</v>
      </c>
      <c r="W6" s="195">
        <v>1125.6300000000001</v>
      </c>
      <c r="X6" s="195">
        <v>1109.48</v>
      </c>
      <c r="Y6" s="195">
        <v>1074.3399999999999</v>
      </c>
      <c r="Z6" s="195">
        <v>992.62</v>
      </c>
      <c r="AA6" s="195">
        <v>896.91</v>
      </c>
      <c r="AB6" s="195">
        <v>940.8</v>
      </c>
      <c r="AC6" s="195">
        <v>982.82</v>
      </c>
      <c r="AD6" s="195">
        <v>933.07</v>
      </c>
      <c r="AE6" s="195">
        <v>1025.6099999999999</v>
      </c>
      <c r="AF6" s="195">
        <v>983.31</v>
      </c>
      <c r="AG6" s="195">
        <v>933.69</v>
      </c>
      <c r="AH6" s="195">
        <v>972.64</v>
      </c>
      <c r="AI6" s="195">
        <v>1002.57</v>
      </c>
      <c r="AJ6" s="195">
        <v>919.83</v>
      </c>
      <c r="AK6" s="195">
        <v>979.42</v>
      </c>
      <c r="AL6" s="196">
        <v>1023.03</v>
      </c>
      <c r="AM6" s="197">
        <v>975.75</v>
      </c>
      <c r="AN6" s="197">
        <v>954.66</v>
      </c>
      <c r="AO6" s="197">
        <v>973.23</v>
      </c>
      <c r="AP6" s="197">
        <v>915.78</v>
      </c>
      <c r="AQ6" s="197">
        <v>994.65</v>
      </c>
      <c r="AR6" s="197">
        <v>967.96</v>
      </c>
      <c r="AS6" s="197">
        <v>937.12</v>
      </c>
      <c r="AT6" s="197">
        <v>1054.48</v>
      </c>
      <c r="AU6" s="197">
        <v>1052.1099999999999</v>
      </c>
      <c r="AV6" s="197">
        <v>973.7</v>
      </c>
      <c r="AW6" s="197">
        <v>1008.7</v>
      </c>
      <c r="AX6" s="197">
        <v>1094.82</v>
      </c>
      <c r="AY6" s="197">
        <v>1108.5</v>
      </c>
      <c r="AZ6" s="197">
        <v>1148.27</v>
      </c>
      <c r="BA6" s="197">
        <v>1185.99</v>
      </c>
      <c r="BB6" s="197">
        <v>1151.49</v>
      </c>
      <c r="BC6" s="197">
        <v>1175.6400000000001</v>
      </c>
      <c r="BD6" s="197">
        <v>1133.4000000000001</v>
      </c>
      <c r="BE6" s="197">
        <v>1254.6600000000001</v>
      </c>
      <c r="BF6" s="197">
        <v>1300.6199999999999</v>
      </c>
      <c r="BG6" s="197">
        <v>1248.8699999999999</v>
      </c>
      <c r="BH6" s="197">
        <v>1165.26</v>
      </c>
      <c r="BI6" s="197">
        <v>1153.4100000000001</v>
      </c>
      <c r="BJ6" s="197">
        <v>1278.2</v>
      </c>
      <c r="BK6" s="197">
        <v>1338.3</v>
      </c>
      <c r="BL6" s="197">
        <v>1328.5</v>
      </c>
      <c r="BM6" s="197">
        <v>1286.33</v>
      </c>
      <c r="BN6" s="197">
        <v>1341.14</v>
      </c>
      <c r="BO6" s="197">
        <v>1420.96</v>
      </c>
      <c r="BP6" s="197">
        <v>1368.3</v>
      </c>
      <c r="BQ6" s="197">
        <v>1385.92</v>
      </c>
      <c r="BR6" s="197">
        <v>1318.59</v>
      </c>
      <c r="BS6" s="197">
        <v>1283.7</v>
      </c>
      <c r="BT6" s="197">
        <v>1141.74</v>
      </c>
      <c r="BU6" s="197">
        <v>1454.6</v>
      </c>
      <c r="BV6" s="197">
        <v>1444.18</v>
      </c>
      <c r="BW6" s="197">
        <v>1411.31</v>
      </c>
      <c r="BX6" s="197">
        <v>1352.45</v>
      </c>
      <c r="BY6" s="197">
        <v>1325.24</v>
      </c>
    </row>
    <row r="7" spans="1:77" s="181" customFormat="1" ht="15" customHeight="1" x14ac:dyDescent="0.3">
      <c r="B7" s="193" t="s">
        <v>13</v>
      </c>
      <c r="C7" s="194"/>
      <c r="D7" s="194"/>
      <c r="E7" s="194"/>
      <c r="F7" s="194"/>
      <c r="G7" s="194"/>
      <c r="H7" s="194"/>
      <c r="I7" s="194"/>
      <c r="J7" s="194"/>
      <c r="K7" s="194"/>
      <c r="L7" s="194"/>
      <c r="M7" s="195">
        <v>573659.73</v>
      </c>
      <c r="N7" s="195">
        <v>565986.74</v>
      </c>
      <c r="O7" s="195">
        <v>584517.11</v>
      </c>
      <c r="P7" s="195">
        <v>598476.17000000004</v>
      </c>
      <c r="Q7" s="195">
        <v>623289.85</v>
      </c>
      <c r="R7" s="195">
        <v>621902.57999999996</v>
      </c>
      <c r="S7" s="195">
        <v>541410.19999999995</v>
      </c>
      <c r="T7" s="195">
        <v>656357.4</v>
      </c>
      <c r="U7" s="195">
        <v>595968.84</v>
      </c>
      <c r="V7" s="195">
        <v>638389.86</v>
      </c>
      <c r="W7" s="195">
        <v>616931.19999999995</v>
      </c>
      <c r="X7" s="195">
        <v>600625.94999999995</v>
      </c>
      <c r="Y7" s="195">
        <v>566909.80000000005</v>
      </c>
      <c r="Z7" s="195">
        <v>568112.77</v>
      </c>
      <c r="AA7" s="195">
        <v>585302.09</v>
      </c>
      <c r="AB7" s="195">
        <v>602908.26</v>
      </c>
      <c r="AC7" s="195">
        <v>623441.9</v>
      </c>
      <c r="AD7" s="195">
        <v>615420.41</v>
      </c>
      <c r="AE7" s="195">
        <v>610981.96</v>
      </c>
      <c r="AF7" s="195">
        <v>651441.99</v>
      </c>
      <c r="AG7" s="195">
        <v>716779.13</v>
      </c>
      <c r="AH7" s="195">
        <v>664416.43000000005</v>
      </c>
      <c r="AI7" s="195">
        <v>720491.64</v>
      </c>
      <c r="AJ7" s="195">
        <v>678648.02</v>
      </c>
      <c r="AK7" s="195">
        <v>642071.28</v>
      </c>
      <c r="AL7" s="198">
        <v>617680.42000000004</v>
      </c>
      <c r="AM7" s="199">
        <v>614027.61</v>
      </c>
      <c r="AN7" s="197">
        <v>657386.18000000005</v>
      </c>
      <c r="AO7" s="197">
        <v>641988.72</v>
      </c>
      <c r="AP7" s="197">
        <v>671561.03</v>
      </c>
      <c r="AQ7" s="197">
        <v>601708.09</v>
      </c>
      <c r="AR7" s="197">
        <v>699654.31</v>
      </c>
      <c r="AS7" s="197">
        <v>738465.93</v>
      </c>
      <c r="AT7" s="197">
        <v>700411.24</v>
      </c>
      <c r="AU7" s="197">
        <v>686713.68</v>
      </c>
      <c r="AV7" s="197">
        <v>764717.62</v>
      </c>
      <c r="AW7" s="197">
        <v>739581.76</v>
      </c>
      <c r="AX7" s="197">
        <v>725400.03</v>
      </c>
      <c r="AY7" s="197">
        <v>720066.79</v>
      </c>
      <c r="AZ7" s="197">
        <v>744421.04</v>
      </c>
      <c r="BA7" s="197">
        <v>761402.68</v>
      </c>
      <c r="BB7" s="197">
        <v>785546.44</v>
      </c>
      <c r="BC7" s="197">
        <v>749795.47</v>
      </c>
      <c r="BD7" s="197">
        <v>792056.43</v>
      </c>
      <c r="BE7" s="197">
        <v>819022.66</v>
      </c>
      <c r="BF7" s="197">
        <v>795724.33</v>
      </c>
      <c r="BG7" s="197">
        <v>764992.48</v>
      </c>
      <c r="BH7" s="197">
        <v>775439.12</v>
      </c>
      <c r="BI7" s="197">
        <v>749097.17</v>
      </c>
      <c r="BJ7" s="197">
        <v>745979.92</v>
      </c>
      <c r="BK7" s="197">
        <v>726437.22</v>
      </c>
      <c r="BL7" s="197">
        <v>765327.84</v>
      </c>
      <c r="BM7" s="197">
        <v>784520.86</v>
      </c>
      <c r="BN7" s="197">
        <v>769693.2</v>
      </c>
      <c r="BO7" s="197">
        <v>694854.83</v>
      </c>
      <c r="BP7" s="197">
        <v>790847.83</v>
      </c>
      <c r="BQ7" s="197">
        <v>933894.5</v>
      </c>
      <c r="BR7" s="197">
        <v>813276.13</v>
      </c>
      <c r="BS7" s="197">
        <v>837092.88</v>
      </c>
      <c r="BT7" s="197">
        <v>834041.74</v>
      </c>
      <c r="BU7" s="197">
        <v>860961.57</v>
      </c>
      <c r="BV7" s="197">
        <v>844149.86</v>
      </c>
      <c r="BW7" s="197">
        <v>834863.01</v>
      </c>
      <c r="BX7" s="197">
        <v>798634.31</v>
      </c>
      <c r="BY7" s="197">
        <v>750111.82</v>
      </c>
    </row>
    <row r="8" spans="1:77" s="181" customFormat="1" ht="30.75" customHeight="1" x14ac:dyDescent="0.3">
      <c r="B8" s="200" t="s">
        <v>14</v>
      </c>
      <c r="C8" s="200"/>
      <c r="D8" s="200"/>
      <c r="E8" s="200"/>
      <c r="F8" s="200"/>
      <c r="G8" s="200"/>
      <c r="H8" s="200"/>
      <c r="I8" s="200"/>
      <c r="J8" s="200"/>
      <c r="K8" s="200"/>
      <c r="L8" s="200"/>
      <c r="M8" s="201">
        <f t="shared" ref="M8:AK8" si="2">(M9-M11-M18)/(M28-M31-M38)</f>
        <v>1.4686051576835695E-3</v>
      </c>
      <c r="N8" s="201">
        <f t="shared" si="2"/>
        <v>1.3312932064472034E-3</v>
      </c>
      <c r="O8" s="201">
        <f t="shared" si="2"/>
        <v>1.2546410052568639E-3</v>
      </c>
      <c r="P8" s="201">
        <f t="shared" si="2"/>
        <v>1.4822052460407211E-3</v>
      </c>
      <c r="Q8" s="201">
        <f t="shared" si="2"/>
        <v>1.4321212253864868E-3</v>
      </c>
      <c r="R8" s="201">
        <f t="shared" si="2"/>
        <v>1.4673585933706673E-3</v>
      </c>
      <c r="S8" s="201">
        <f t="shared" si="2"/>
        <v>1.391200725292277E-3</v>
      </c>
      <c r="T8" s="201">
        <f t="shared" si="2"/>
        <v>1.3338834515775743E-3</v>
      </c>
      <c r="U8" s="201">
        <f t="shared" si="2"/>
        <v>1.5812943925516206E-3</v>
      </c>
      <c r="V8" s="201">
        <f t="shared" si="2"/>
        <v>1.3210398451014725E-3</v>
      </c>
      <c r="W8" s="201">
        <f t="shared" si="2"/>
        <v>1.3556695036209805E-3</v>
      </c>
      <c r="X8" s="201">
        <f t="shared" si="2"/>
        <v>1.2840145804645295E-3</v>
      </c>
      <c r="Y8" s="201">
        <f t="shared" si="2"/>
        <v>1.3722147615576978E-3</v>
      </c>
      <c r="Z8" s="201">
        <f t="shared" si="2"/>
        <v>1.2744142370104711E-3</v>
      </c>
      <c r="AA8" s="201">
        <f t="shared" si="2"/>
        <v>1.2595056945038708E-3</v>
      </c>
      <c r="AB8" s="201">
        <f t="shared" si="2"/>
        <v>1.3541130647326787E-3</v>
      </c>
      <c r="AC8" s="201">
        <f t="shared" si="2"/>
        <v>1.2631767947519571E-3</v>
      </c>
      <c r="AD8" s="201">
        <f t="shared" si="2"/>
        <v>1.4050212395970642E-3</v>
      </c>
      <c r="AE8" s="201">
        <f t="shared" si="2"/>
        <v>1.2951226688433337E-3</v>
      </c>
      <c r="AF8" s="201">
        <f t="shared" si="2"/>
        <v>1.349580954401077E-3</v>
      </c>
      <c r="AG8" s="201">
        <f t="shared" si="2"/>
        <v>1.4312924731307822E-3</v>
      </c>
      <c r="AH8" s="201">
        <f t="shared" si="2"/>
        <v>1.2863927280312324E-3</v>
      </c>
      <c r="AI8" s="201">
        <f t="shared" si="2"/>
        <v>9.7672052601110049E-4</v>
      </c>
      <c r="AJ8" s="201">
        <f t="shared" si="2"/>
        <v>1.1758392286766043E-3</v>
      </c>
      <c r="AK8" s="201">
        <f t="shared" si="2"/>
        <v>1.2763892934584587E-3</v>
      </c>
      <c r="AL8" s="202">
        <f>(AL9-AL11-AL18)/(AL28-AL31-AL38)</f>
        <v>1.2827721571715169E-3</v>
      </c>
      <c r="AM8" s="201">
        <f t="shared" ref="AM8:BY8" si="3">(AM9-AM11-AM18)/(AM28-AM31-AM38)</f>
        <v>1.3021359515083934E-3</v>
      </c>
      <c r="AN8" s="201">
        <f t="shared" si="3"/>
        <v>1.3629398623385023E-3</v>
      </c>
      <c r="AO8" s="201">
        <f t="shared" si="3"/>
        <v>1.2807450033816077E-3</v>
      </c>
      <c r="AP8" s="201">
        <f t="shared" si="3"/>
        <v>1.3766422455177192E-3</v>
      </c>
      <c r="AQ8" s="201">
        <f t="shared" si="3"/>
        <v>1.30644220761302E-3</v>
      </c>
      <c r="AR8" s="201">
        <f t="shared" si="3"/>
        <v>1.3002648289113634E-3</v>
      </c>
      <c r="AS8" s="201">
        <f t="shared" si="3"/>
        <v>1.5120889694371169E-3</v>
      </c>
      <c r="AT8" s="201">
        <f t="shared" si="3"/>
        <v>1.3123471760103037E-3</v>
      </c>
      <c r="AU8" s="201">
        <f t="shared" si="3"/>
        <v>1.3005354486201083E-3</v>
      </c>
      <c r="AV8" s="201">
        <f t="shared" si="3"/>
        <v>1.1905876791059786E-3</v>
      </c>
      <c r="AW8" s="201">
        <f t="shared" si="3"/>
        <v>1.3149063246366197E-3</v>
      </c>
      <c r="AX8" s="201">
        <f t="shared" si="3"/>
        <v>1.301708512649906E-3</v>
      </c>
      <c r="AY8" s="201">
        <f t="shared" si="3"/>
        <v>1.2859433269148057E-3</v>
      </c>
      <c r="AZ8" s="201">
        <f t="shared" si="3"/>
        <v>1.3631724621866301E-3</v>
      </c>
      <c r="BA8" s="201">
        <f t="shared" si="3"/>
        <v>1.2801587136328293E-3</v>
      </c>
      <c r="BB8" s="201">
        <f t="shared" si="3"/>
        <v>1.3525415258309021E-3</v>
      </c>
      <c r="BC8" s="201">
        <f t="shared" si="3"/>
        <v>1.2854356629228925E-3</v>
      </c>
      <c r="BD8" s="201">
        <f>(BD9-BD11-BD18)/(BD28-BD31-BD38)</f>
        <v>1.3185921252374191E-3</v>
      </c>
      <c r="BE8" s="201">
        <f t="shared" si="3"/>
        <v>1.5005741728793269E-3</v>
      </c>
      <c r="BF8" s="201">
        <f t="shared" si="3"/>
        <v>1.2891461629562239E-3</v>
      </c>
      <c r="BG8" s="201">
        <f t="shared" si="3"/>
        <v>1.2560321086414123E-3</v>
      </c>
      <c r="BH8" s="201">
        <f t="shared" si="3"/>
        <v>1.1627750425512937E-3</v>
      </c>
      <c r="BI8" s="201">
        <f t="shared" si="3"/>
        <v>1.2915962817211303E-3</v>
      </c>
      <c r="BJ8" s="201">
        <f t="shared" si="3"/>
        <v>1.2781779341981385E-3</v>
      </c>
      <c r="BK8" s="201">
        <f t="shared" si="3"/>
        <v>1.2549279487256029E-3</v>
      </c>
      <c r="BL8" s="201">
        <f t="shared" si="3"/>
        <v>1.3336822187443595E-3</v>
      </c>
      <c r="BM8" s="201">
        <f t="shared" si="3"/>
        <v>1.2832819591752206E-3</v>
      </c>
      <c r="BN8" s="201">
        <f t="shared" si="3"/>
        <v>1.340057906256421E-3</v>
      </c>
      <c r="BO8" s="201">
        <f t="shared" si="3"/>
        <v>1.2978916938899256E-3</v>
      </c>
      <c r="BP8" s="201">
        <f t="shared" si="3"/>
        <v>1.5601642845186673E-3</v>
      </c>
      <c r="BQ8" s="201">
        <f t="shared" si="3"/>
        <v>1.873946149829534E-3</v>
      </c>
      <c r="BR8" s="201">
        <f t="shared" si="3"/>
        <v>1.7339807923194019E-3</v>
      </c>
      <c r="BS8" s="201">
        <f t="shared" si="3"/>
        <v>1.6823737542742175E-3</v>
      </c>
      <c r="BT8" s="201">
        <f t="shared" si="3"/>
        <v>1.5451203515002116E-3</v>
      </c>
      <c r="BU8" s="201">
        <f t="shared" si="3"/>
        <v>1.5825759973399154E-3</v>
      </c>
      <c r="BV8" s="201">
        <f t="shared" si="3"/>
        <v>1.3933336781734838E-3</v>
      </c>
      <c r="BW8" s="201">
        <f t="shared" si="3"/>
        <v>1.4564532121578203E-3</v>
      </c>
      <c r="BX8" s="201">
        <f t="shared" si="3"/>
        <v>1.4312917794715226E-3</v>
      </c>
      <c r="BY8" s="201">
        <f t="shared" si="3"/>
        <v>1.5782953998652641E-3</v>
      </c>
    </row>
    <row r="9" spans="1:77" s="181" customFormat="1" ht="15" customHeight="1" x14ac:dyDescent="0.3">
      <c r="A9" s="203"/>
      <c r="B9" s="193" t="s">
        <v>15</v>
      </c>
      <c r="C9" s="194"/>
      <c r="D9" s="194"/>
      <c r="E9" s="194"/>
      <c r="F9" s="194"/>
      <c r="G9" s="194"/>
      <c r="H9" s="194"/>
      <c r="I9" s="194"/>
      <c r="J9" s="194"/>
      <c r="K9" s="194"/>
      <c r="L9" s="194"/>
      <c r="M9" s="195">
        <v>1630.3009999999999</v>
      </c>
      <c r="N9" s="195">
        <v>1589.49</v>
      </c>
      <c r="O9" s="195">
        <v>1581.2840000000001</v>
      </c>
      <c r="P9" s="195">
        <v>1773.6679999999999</v>
      </c>
      <c r="Q9" s="195">
        <v>1942.6030000000001</v>
      </c>
      <c r="R9" s="195">
        <v>2208.5830000000001</v>
      </c>
      <c r="S9" s="195">
        <v>2404.393</v>
      </c>
      <c r="T9" s="195">
        <v>2293.087</v>
      </c>
      <c r="U9" s="195">
        <v>2343.0639999999999</v>
      </c>
      <c r="V9" s="195">
        <v>2066.3490000000002</v>
      </c>
      <c r="W9" s="195">
        <v>1886.172</v>
      </c>
      <c r="X9" s="195">
        <v>1718.2139999999999</v>
      </c>
      <c r="Y9" s="195">
        <v>1596.6969999999999</v>
      </c>
      <c r="Z9" s="195">
        <v>1587.4960000000001</v>
      </c>
      <c r="AA9" s="195">
        <v>1610.9480000000001</v>
      </c>
      <c r="AB9" s="195">
        <v>1726.16</v>
      </c>
      <c r="AC9" s="195">
        <v>1952.4559999999999</v>
      </c>
      <c r="AD9" s="195">
        <v>2250.3719999999998</v>
      </c>
      <c r="AE9" s="195">
        <v>2240.8180000000002</v>
      </c>
      <c r="AF9" s="195">
        <v>2246.4810000000002</v>
      </c>
      <c r="AG9" s="195">
        <v>2212.5880000000002</v>
      </c>
      <c r="AH9" s="195">
        <v>2060.9029999999998</v>
      </c>
      <c r="AI9" s="195">
        <v>1586.4169999999999</v>
      </c>
      <c r="AJ9" s="195">
        <v>1561.3209999999999</v>
      </c>
      <c r="AK9" s="195">
        <v>1543.8510000000001</v>
      </c>
      <c r="AL9" s="204">
        <v>1558.55</v>
      </c>
      <c r="AM9" s="205">
        <v>1597.1559999999999</v>
      </c>
      <c r="AN9" s="205">
        <v>1751.6659999999999</v>
      </c>
      <c r="AO9" s="205">
        <v>1894.846</v>
      </c>
      <c r="AP9" s="205">
        <v>2065.3980000000001</v>
      </c>
      <c r="AQ9" s="205">
        <v>2271.5070000000001</v>
      </c>
      <c r="AR9" s="205">
        <v>2329.777</v>
      </c>
      <c r="AS9" s="205">
        <v>2252.3339999999998</v>
      </c>
      <c r="AT9" s="205">
        <v>2105.9940000000001</v>
      </c>
      <c r="AU9" s="205">
        <v>1860.4090000000001</v>
      </c>
      <c r="AV9" s="205">
        <v>1647.5250000000001</v>
      </c>
      <c r="AW9" s="205">
        <v>1613.7529999999999</v>
      </c>
      <c r="AX9" s="206">
        <v>1575.76</v>
      </c>
      <c r="AY9" s="206">
        <v>1598.0530000000001</v>
      </c>
      <c r="AZ9" s="206">
        <v>1782.21</v>
      </c>
      <c r="BA9" s="206">
        <v>1949.7449999999999</v>
      </c>
      <c r="BB9" s="206">
        <v>2152.81</v>
      </c>
      <c r="BC9" s="206">
        <v>2232.0770000000002</v>
      </c>
      <c r="BD9" s="206">
        <v>2274.7919999999999</v>
      </c>
      <c r="BE9" s="206">
        <v>2219.116</v>
      </c>
      <c r="BF9" s="206">
        <v>2135.2469999999998</v>
      </c>
      <c r="BG9" s="206">
        <v>1644.6690000000001</v>
      </c>
      <c r="BH9" s="206">
        <v>1464.329</v>
      </c>
      <c r="BI9" s="206">
        <v>1440.519</v>
      </c>
      <c r="BJ9" s="206">
        <v>1392.3579999999999</v>
      </c>
      <c r="BK9" s="206">
        <v>1419.3389999999999</v>
      </c>
      <c r="BL9" s="206">
        <v>1528.7929999999999</v>
      </c>
      <c r="BM9" s="206">
        <v>1679.4469999999999</v>
      </c>
      <c r="BN9" s="206">
        <v>1921.3889999999999</v>
      </c>
      <c r="BO9" s="206">
        <v>2133.741</v>
      </c>
      <c r="BP9" s="206">
        <v>2046.9570000000001</v>
      </c>
      <c r="BQ9" s="206">
        <v>2066.8409999999999</v>
      </c>
      <c r="BR9" s="206">
        <v>1440.3779999999999</v>
      </c>
      <c r="BS9" s="206">
        <v>1547.998</v>
      </c>
      <c r="BT9" s="206">
        <v>1684.866</v>
      </c>
      <c r="BU9" s="206">
        <v>2116.2570000000001</v>
      </c>
      <c r="BV9" s="206">
        <v>1916.4469999999999</v>
      </c>
      <c r="BW9" s="206">
        <v>1719.5050000000001</v>
      </c>
      <c r="BX9" s="206">
        <v>1604.1220000000001</v>
      </c>
      <c r="BY9" s="206">
        <v>1555.317</v>
      </c>
    </row>
    <row r="10" spans="1:77" s="181" customFormat="1" ht="29.25" customHeight="1" x14ac:dyDescent="0.3">
      <c r="A10" s="203"/>
      <c r="B10" s="200" t="s">
        <v>16</v>
      </c>
      <c r="C10" s="200"/>
      <c r="D10" s="200"/>
      <c r="E10" s="200"/>
      <c r="F10" s="200"/>
      <c r="G10" s="200"/>
      <c r="H10" s="200"/>
      <c r="I10" s="200"/>
      <c r="J10" s="200"/>
      <c r="K10" s="200"/>
      <c r="L10" s="200"/>
      <c r="M10" s="207">
        <v>0</v>
      </c>
      <c r="N10" s="207">
        <v>0</v>
      </c>
      <c r="O10" s="207">
        <v>0</v>
      </c>
      <c r="P10" s="207">
        <v>0</v>
      </c>
      <c r="Q10" s="207">
        <v>0</v>
      </c>
      <c r="R10" s="207">
        <v>0</v>
      </c>
      <c r="S10" s="207">
        <v>0</v>
      </c>
      <c r="T10" s="207">
        <v>0</v>
      </c>
      <c r="U10" s="207">
        <v>0</v>
      </c>
      <c r="V10" s="207">
        <v>0</v>
      </c>
      <c r="W10" s="207">
        <v>0</v>
      </c>
      <c r="X10" s="207">
        <v>0</v>
      </c>
      <c r="Y10" s="207">
        <v>0</v>
      </c>
      <c r="Z10" s="207">
        <v>0</v>
      </c>
      <c r="AA10" s="207">
        <v>0</v>
      </c>
      <c r="AB10" s="207">
        <v>0</v>
      </c>
      <c r="AC10" s="207">
        <v>0</v>
      </c>
      <c r="AD10" s="207">
        <v>0</v>
      </c>
      <c r="AE10" s="207">
        <v>0</v>
      </c>
      <c r="AF10" s="207">
        <v>0</v>
      </c>
      <c r="AG10" s="207">
        <v>0</v>
      </c>
      <c r="AH10" s="207">
        <v>0</v>
      </c>
      <c r="AI10" s="207">
        <v>0</v>
      </c>
      <c r="AJ10" s="207">
        <v>0</v>
      </c>
      <c r="AK10" s="207">
        <v>0</v>
      </c>
      <c r="AL10" s="207">
        <v>0</v>
      </c>
      <c r="AM10" s="206">
        <v>0</v>
      </c>
      <c r="AN10" s="206">
        <v>0</v>
      </c>
      <c r="AO10" s="206">
        <v>0</v>
      </c>
      <c r="AP10" s="206">
        <v>0</v>
      </c>
      <c r="AQ10" s="206">
        <v>0</v>
      </c>
      <c r="AR10" s="206">
        <v>0</v>
      </c>
      <c r="AS10" s="206">
        <v>0</v>
      </c>
      <c r="AT10" s="206">
        <v>0</v>
      </c>
      <c r="AU10" s="206">
        <v>0</v>
      </c>
      <c r="AV10" s="206">
        <v>0</v>
      </c>
      <c r="AW10" s="206">
        <v>0</v>
      </c>
      <c r="AX10" s="206">
        <v>0</v>
      </c>
      <c r="AY10" s="206">
        <v>0</v>
      </c>
      <c r="AZ10" s="206">
        <v>0</v>
      </c>
      <c r="BA10" s="206">
        <v>0</v>
      </c>
      <c r="BB10" s="206">
        <v>0</v>
      </c>
      <c r="BC10" s="206">
        <v>0</v>
      </c>
      <c r="BD10" s="206">
        <v>0</v>
      </c>
      <c r="BE10" s="206">
        <v>0</v>
      </c>
      <c r="BF10" s="206">
        <v>0</v>
      </c>
      <c r="BG10" s="206">
        <v>0</v>
      </c>
      <c r="BH10" s="206">
        <v>0</v>
      </c>
      <c r="BI10" s="206">
        <v>0</v>
      </c>
      <c r="BJ10" s="206">
        <v>0</v>
      </c>
      <c r="BK10" s="206">
        <v>0</v>
      </c>
      <c r="BL10" s="206">
        <v>0</v>
      </c>
      <c r="BM10" s="206">
        <v>0</v>
      </c>
      <c r="BN10" s="206">
        <v>0</v>
      </c>
      <c r="BO10" s="206">
        <v>0</v>
      </c>
      <c r="BP10" s="206">
        <v>0</v>
      </c>
      <c r="BQ10" s="206">
        <v>0</v>
      </c>
      <c r="BR10" s="206">
        <v>0</v>
      </c>
      <c r="BS10" s="206">
        <v>0</v>
      </c>
      <c r="BT10" s="206">
        <v>0</v>
      </c>
      <c r="BU10" s="206">
        <v>0</v>
      </c>
      <c r="BV10" s="206">
        <v>0</v>
      </c>
      <c r="BW10" s="206">
        <v>0</v>
      </c>
      <c r="BX10" s="206">
        <v>0</v>
      </c>
      <c r="BY10" s="206">
        <v>0</v>
      </c>
    </row>
    <row r="11" spans="1:77" s="181" customFormat="1" ht="30" customHeight="1" x14ac:dyDescent="0.3">
      <c r="A11" s="203"/>
      <c r="B11" s="200" t="s">
        <v>17</v>
      </c>
      <c r="C11" s="200"/>
      <c r="D11" s="200"/>
      <c r="E11" s="200"/>
      <c r="F11" s="200"/>
      <c r="G11" s="200"/>
      <c r="H11" s="200"/>
      <c r="I11" s="200"/>
      <c r="J11" s="200"/>
      <c r="K11" s="200"/>
      <c r="L11" s="200"/>
      <c r="M11" s="207">
        <f t="shared" ref="M11:AK11" si="4">SUM(M13:M17)</f>
        <v>631.14299999999992</v>
      </c>
      <c r="N11" s="207">
        <f t="shared" si="4"/>
        <v>633.20799999999997</v>
      </c>
      <c r="O11" s="207">
        <f t="shared" si="4"/>
        <v>625.81799999999998</v>
      </c>
      <c r="P11" s="207">
        <f t="shared" si="4"/>
        <v>617.38800000000003</v>
      </c>
      <c r="Q11" s="207">
        <f t="shared" si="4"/>
        <v>682.20499999999981</v>
      </c>
      <c r="R11" s="207">
        <f t="shared" si="4"/>
        <v>740.44299999999987</v>
      </c>
      <c r="S11" s="207">
        <f t="shared" si="4"/>
        <v>788.63099999999997</v>
      </c>
      <c r="T11" s="207">
        <f t="shared" si="4"/>
        <v>780.61500000000012</v>
      </c>
      <c r="U11" s="207">
        <f t="shared" si="4"/>
        <v>798.25400000000002</v>
      </c>
      <c r="V11" s="207">
        <f t="shared" si="4"/>
        <v>758.77800000000013</v>
      </c>
      <c r="W11" s="207">
        <f t="shared" si="4"/>
        <v>700.76300000000003</v>
      </c>
      <c r="X11" s="207">
        <f t="shared" si="4"/>
        <v>645.23500000000001</v>
      </c>
      <c r="Y11" s="207">
        <f t="shared" si="4"/>
        <v>623.37399999999991</v>
      </c>
      <c r="Z11" s="207">
        <f t="shared" si="4"/>
        <v>642.45400000000006</v>
      </c>
      <c r="AA11" s="207">
        <f t="shared" si="4"/>
        <v>640.99800000000005</v>
      </c>
      <c r="AB11" s="207">
        <f t="shared" si="4"/>
        <v>632.99800000000005</v>
      </c>
      <c r="AC11" s="207">
        <f t="shared" si="4"/>
        <v>749.9670000000001</v>
      </c>
      <c r="AD11" s="207">
        <f t="shared" si="4"/>
        <v>803.22500000000014</v>
      </c>
      <c r="AE11" s="207">
        <f t="shared" si="4"/>
        <v>782.53200000000004</v>
      </c>
      <c r="AF11" s="207">
        <f t="shared" si="4"/>
        <v>789.50499999999988</v>
      </c>
      <c r="AG11" s="207">
        <f t="shared" si="4"/>
        <v>805.70499999999993</v>
      </c>
      <c r="AH11" s="207">
        <f t="shared" si="4"/>
        <v>775.58600000000013</v>
      </c>
      <c r="AI11" s="207">
        <f t="shared" si="4"/>
        <v>619.66300000000001</v>
      </c>
      <c r="AJ11" s="207">
        <f t="shared" si="4"/>
        <v>601.37100000000009</v>
      </c>
      <c r="AK11" s="207">
        <f t="shared" si="4"/>
        <v>599.69000000000005</v>
      </c>
      <c r="AL11" s="207">
        <f>SUM(AL13:AL17)</f>
        <v>619.35800000000006</v>
      </c>
      <c r="AM11" s="206">
        <f t="shared" ref="AM11:BY11" si="5">SUM(AM13:AM17)</f>
        <v>624.52</v>
      </c>
      <c r="AN11" s="206">
        <f t="shared" si="5"/>
        <v>644.14499999999998</v>
      </c>
      <c r="AO11" s="206">
        <f t="shared" si="5"/>
        <v>671.11000000000013</v>
      </c>
      <c r="AP11" s="206">
        <f t="shared" si="5"/>
        <v>696.70200000000011</v>
      </c>
      <c r="AQ11" s="206">
        <f t="shared" si="5"/>
        <v>735.42700000000002</v>
      </c>
      <c r="AR11" s="206">
        <f t="shared" si="5"/>
        <v>732.755</v>
      </c>
      <c r="AS11" s="206">
        <f t="shared" si="5"/>
        <v>734.42099999999994</v>
      </c>
      <c r="AT11" s="206">
        <f t="shared" si="5"/>
        <v>718.22500000000002</v>
      </c>
      <c r="AU11" s="206">
        <f t="shared" si="5"/>
        <v>671.97400000000005</v>
      </c>
      <c r="AV11" s="206">
        <f t="shared" si="5"/>
        <v>623.25699999999995</v>
      </c>
      <c r="AW11" s="206">
        <f t="shared" si="5"/>
        <v>609.07099999999991</v>
      </c>
      <c r="AX11" s="206">
        <f t="shared" si="5"/>
        <v>594.42399999999998</v>
      </c>
      <c r="AY11" s="206">
        <f t="shared" si="5"/>
        <v>607.72200000000009</v>
      </c>
      <c r="AZ11" s="206">
        <f t="shared" si="5"/>
        <v>636.49</v>
      </c>
      <c r="BA11" s="206">
        <f t="shared" si="5"/>
        <v>701.26300000000003</v>
      </c>
      <c r="BB11" s="206">
        <f t="shared" si="5"/>
        <v>730.49500000000012</v>
      </c>
      <c r="BC11" s="206">
        <f t="shared" si="5"/>
        <v>751.72099999999989</v>
      </c>
      <c r="BD11" s="206">
        <f t="shared" si="5"/>
        <v>738.70699999999999</v>
      </c>
      <c r="BE11" s="206">
        <f t="shared" si="5"/>
        <v>740.60500000000002</v>
      </c>
      <c r="BF11" s="206">
        <f t="shared" si="5"/>
        <v>732.18799999999999</v>
      </c>
      <c r="BG11" s="206">
        <f t="shared" si="5"/>
        <v>459.02699999999999</v>
      </c>
      <c r="BH11" s="206">
        <f t="shared" si="5"/>
        <v>425.30799999999999</v>
      </c>
      <c r="BI11" s="206">
        <f t="shared" si="5"/>
        <v>417.19199999999995</v>
      </c>
      <c r="BJ11" s="206">
        <f t="shared" si="5"/>
        <v>399.57799999999997</v>
      </c>
      <c r="BK11" s="206">
        <f t="shared" si="5"/>
        <v>400.185</v>
      </c>
      <c r="BL11" s="206">
        <f t="shared" si="5"/>
        <v>407.99399999999997</v>
      </c>
      <c r="BM11" s="206">
        <f t="shared" si="5"/>
        <v>442.30800000000005</v>
      </c>
      <c r="BN11" s="206">
        <f t="shared" si="5"/>
        <v>491.07800000000003</v>
      </c>
      <c r="BO11" s="206">
        <f t="shared" si="5"/>
        <v>510.35899999999998</v>
      </c>
      <c r="BP11" s="206">
        <f t="shared" si="5"/>
        <v>497.57699999999994</v>
      </c>
      <c r="BQ11" s="206">
        <f t="shared" si="5"/>
        <v>504.83400000000006</v>
      </c>
      <c r="BR11" s="206">
        <f t="shared" si="5"/>
        <v>405.28499999999997</v>
      </c>
      <c r="BS11" s="206">
        <f t="shared" si="5"/>
        <v>404.9</v>
      </c>
      <c r="BT11" s="206">
        <f t="shared" si="5"/>
        <v>432.37399999999997</v>
      </c>
      <c r="BU11" s="206">
        <f t="shared" si="5"/>
        <v>505.44699999999995</v>
      </c>
      <c r="BV11" s="206">
        <f t="shared" si="5"/>
        <v>488.79699999999997</v>
      </c>
      <c r="BW11" s="206">
        <f t="shared" si="5"/>
        <v>452.786</v>
      </c>
      <c r="BX11" s="206">
        <f t="shared" si="5"/>
        <v>421.94799999999998</v>
      </c>
      <c r="BY11" s="206">
        <f t="shared" si="5"/>
        <v>425.95</v>
      </c>
    </row>
    <row r="12" spans="1:77" s="181" customFormat="1" ht="13.5" customHeight="1" x14ac:dyDescent="0.3">
      <c r="A12" s="203"/>
      <c r="B12" s="200" t="s">
        <v>18</v>
      </c>
      <c r="C12" s="200"/>
      <c r="D12" s="200"/>
      <c r="E12" s="200"/>
      <c r="F12" s="200"/>
      <c r="G12" s="200"/>
      <c r="H12" s="200"/>
      <c r="I12" s="200"/>
      <c r="J12" s="200"/>
      <c r="K12" s="200"/>
      <c r="L12" s="200"/>
      <c r="M12" s="208"/>
      <c r="N12" s="208"/>
      <c r="O12" s="208"/>
      <c r="P12" s="208"/>
      <c r="Q12" s="208"/>
      <c r="R12" s="208"/>
      <c r="S12" s="208"/>
      <c r="T12" s="208"/>
      <c r="U12" s="208"/>
      <c r="V12" s="208"/>
      <c r="W12" s="208"/>
      <c r="X12" s="208"/>
      <c r="Y12" s="208"/>
      <c r="Z12" s="208"/>
      <c r="AA12" s="208"/>
      <c r="AB12" s="208"/>
      <c r="AC12" s="208"/>
      <c r="AD12" s="208"/>
      <c r="AE12" s="208"/>
      <c r="AF12" s="208"/>
      <c r="AG12" s="208"/>
      <c r="AH12" s="208"/>
      <c r="AI12" s="208"/>
      <c r="AJ12" s="208"/>
      <c r="AK12" s="208"/>
      <c r="AL12" s="183"/>
      <c r="AM12" s="183"/>
      <c r="AN12" s="183"/>
      <c r="AO12" s="183"/>
      <c r="AP12" s="183"/>
      <c r="AQ12" s="183"/>
      <c r="AR12" s="183"/>
      <c r="AS12" s="183"/>
      <c r="AT12" s="183"/>
      <c r="AU12" s="183"/>
      <c r="AV12" s="183"/>
      <c r="AW12" s="183"/>
      <c r="AX12" s="183"/>
      <c r="AY12" s="183"/>
      <c r="AZ12" s="183"/>
      <c r="BA12" s="183"/>
      <c r="BB12" s="183"/>
      <c r="BC12" s="183"/>
      <c r="BD12" s="183"/>
      <c r="BE12" s="183"/>
      <c r="BF12" s="183"/>
      <c r="BG12" s="183"/>
      <c r="BH12" s="183"/>
      <c r="BI12" s="183"/>
      <c r="BJ12" s="183"/>
      <c r="BK12" s="183"/>
      <c r="BL12" s="183"/>
      <c r="BM12" s="183"/>
      <c r="BN12" s="183"/>
      <c r="BO12" s="183"/>
      <c r="BP12" s="183"/>
      <c r="BQ12" s="183"/>
      <c r="BR12" s="183"/>
      <c r="BS12" s="183"/>
      <c r="BT12" s="183"/>
      <c r="BU12" s="183"/>
      <c r="BV12" s="183"/>
      <c r="BW12" s="183"/>
      <c r="BX12" s="183"/>
      <c r="BY12" s="183"/>
    </row>
    <row r="13" spans="1:77" s="181" customFormat="1" ht="15" customHeight="1" x14ac:dyDescent="0.3">
      <c r="A13" s="203"/>
      <c r="B13" s="209" t="s">
        <v>19</v>
      </c>
      <c r="C13" s="209"/>
      <c r="D13" s="209"/>
      <c r="E13" s="209"/>
      <c r="F13" s="209"/>
      <c r="G13" s="209"/>
      <c r="H13" s="209"/>
      <c r="I13" s="209"/>
      <c r="J13" s="209"/>
      <c r="K13" s="209"/>
      <c r="L13" s="209"/>
      <c r="M13" s="208">
        <v>1.2E-2</v>
      </c>
      <c r="N13" s="208">
        <v>8.9999999999999993E-3</v>
      </c>
      <c r="O13" s="208">
        <v>7.0000000000000001E-3</v>
      </c>
      <c r="P13" s="208">
        <v>1.6E-2</v>
      </c>
      <c r="Q13" s="208">
        <v>2.5999999999999999E-2</v>
      </c>
      <c r="R13" s="208">
        <v>0.04</v>
      </c>
      <c r="S13" s="208">
        <v>4.3999999999999997E-2</v>
      </c>
      <c r="T13" s="208">
        <v>4.8000000000000001E-2</v>
      </c>
      <c r="U13" s="208">
        <v>0.05</v>
      </c>
      <c r="V13" s="208">
        <v>4.2000000000000003E-2</v>
      </c>
      <c r="W13" s="208">
        <v>3.1E-2</v>
      </c>
      <c r="X13" s="208">
        <v>1.7999999999999999E-2</v>
      </c>
      <c r="Y13" s="208">
        <v>6.0000000000000001E-3</v>
      </c>
      <c r="Z13" s="208">
        <v>4.0000000000000001E-3</v>
      </c>
      <c r="AA13" s="208">
        <v>7.0000000000000001E-3</v>
      </c>
      <c r="AB13" s="208">
        <v>1.2999999999999999E-2</v>
      </c>
      <c r="AC13" s="208">
        <v>2.8000000000000001E-2</v>
      </c>
      <c r="AD13" s="208">
        <v>4.1000000000000002E-2</v>
      </c>
      <c r="AE13" s="208">
        <v>6.2E-2</v>
      </c>
      <c r="AF13" s="208">
        <v>1.6E-2</v>
      </c>
      <c r="AG13" s="208">
        <v>1.2E-2</v>
      </c>
      <c r="AH13" s="208">
        <v>8.0000000000000002E-3</v>
      </c>
      <c r="AI13" s="208">
        <v>6.0000000000000001E-3</v>
      </c>
      <c r="AJ13" s="208">
        <v>2E-3</v>
      </c>
      <c r="AK13" s="208">
        <v>0.05</v>
      </c>
      <c r="AL13" s="207">
        <v>2E-3</v>
      </c>
      <c r="AM13" s="206">
        <v>6.0000000000000001E-3</v>
      </c>
      <c r="AN13" s="206">
        <v>5.0000000000000001E-3</v>
      </c>
      <c r="AO13" s="206">
        <v>1.4E-2</v>
      </c>
      <c r="AP13" s="206">
        <v>1.2999999999999999E-2</v>
      </c>
      <c r="AQ13" s="206">
        <v>1.4999999999999999E-2</v>
      </c>
      <c r="AR13" s="206">
        <v>1.7999999999999999E-2</v>
      </c>
      <c r="AS13" s="206">
        <v>1.4E-2</v>
      </c>
      <c r="AT13" s="206">
        <v>1.0999999999999999E-2</v>
      </c>
      <c r="AU13" s="206">
        <v>8.0000000000000002E-3</v>
      </c>
      <c r="AV13" s="206">
        <v>4.0000000000000001E-3</v>
      </c>
      <c r="AW13" s="206">
        <v>3.0000000000000001E-3</v>
      </c>
      <c r="AX13" s="206">
        <v>3.0000000000000001E-3</v>
      </c>
      <c r="AY13" s="206">
        <v>4.0000000000000001E-3</v>
      </c>
      <c r="AZ13" s="206">
        <v>8.0000000000000002E-3</v>
      </c>
      <c r="BA13" s="206">
        <v>8.9999999999999993E-3</v>
      </c>
      <c r="BB13" s="206">
        <v>1.2999999999999999E-2</v>
      </c>
      <c r="BC13" s="206">
        <v>1.6E-2</v>
      </c>
      <c r="BD13" s="206">
        <v>1.4999999999999999E-2</v>
      </c>
      <c r="BE13" s="206">
        <v>1.0999999999999999E-2</v>
      </c>
      <c r="BF13" s="206">
        <v>8.9999999999999993E-3</v>
      </c>
      <c r="BG13" s="206">
        <v>6.0000000000000001E-3</v>
      </c>
      <c r="BH13" s="206">
        <v>5.0000000000000001E-3</v>
      </c>
      <c r="BI13" s="206">
        <v>3.0000000000000001E-3</v>
      </c>
      <c r="BJ13" s="206">
        <v>3.0000000000000001E-3</v>
      </c>
      <c r="BK13" s="206">
        <v>3.0000000000000001E-3</v>
      </c>
      <c r="BL13" s="206">
        <v>8.0000000000000002E-3</v>
      </c>
      <c r="BM13" s="206">
        <v>0.01</v>
      </c>
      <c r="BN13" s="206">
        <v>1.2999999999999999E-2</v>
      </c>
      <c r="BO13" s="206">
        <v>1.9E-2</v>
      </c>
      <c r="BP13" s="206">
        <v>1.7999999999999999E-2</v>
      </c>
      <c r="BQ13" s="206">
        <v>1.2E-2</v>
      </c>
      <c r="BR13" s="206">
        <v>2E-3</v>
      </c>
      <c r="BS13" s="206">
        <v>8.0000000000000002E-3</v>
      </c>
      <c r="BT13" s="206">
        <v>0.01</v>
      </c>
      <c r="BU13" s="206">
        <v>1.2999999999999999E-2</v>
      </c>
      <c r="BV13" s="206">
        <v>0.01</v>
      </c>
      <c r="BW13" s="206">
        <v>5.0000000000000001E-3</v>
      </c>
      <c r="BX13" s="206">
        <v>3.0000000000000001E-3</v>
      </c>
      <c r="BY13" s="206">
        <v>2E-3</v>
      </c>
    </row>
    <row r="14" spans="1:77" s="181" customFormat="1" ht="15" customHeight="1" x14ac:dyDescent="0.3">
      <c r="A14" s="203"/>
      <c r="B14" s="209" t="s">
        <v>20</v>
      </c>
      <c r="C14" s="209"/>
      <c r="D14" s="209"/>
      <c r="E14" s="209"/>
      <c r="F14" s="209"/>
      <c r="G14" s="209"/>
      <c r="H14" s="209"/>
      <c r="I14" s="209"/>
      <c r="J14" s="209"/>
      <c r="K14" s="209"/>
      <c r="L14" s="209"/>
      <c r="M14" s="208">
        <v>528.755</v>
      </c>
      <c r="N14" s="208">
        <v>530.86699999999996</v>
      </c>
      <c r="O14" s="208">
        <v>521.37200000000007</v>
      </c>
      <c r="P14" s="208">
        <v>509.98899999999998</v>
      </c>
      <c r="Q14" s="208">
        <v>560.18700000000001</v>
      </c>
      <c r="R14" s="208">
        <v>607.28199999999993</v>
      </c>
      <c r="S14" s="208">
        <v>500.77</v>
      </c>
      <c r="T14" s="208">
        <v>534.42900000000009</v>
      </c>
      <c r="U14" s="208">
        <v>549.91300000000001</v>
      </c>
      <c r="V14" s="208">
        <v>520.37099999999998</v>
      </c>
      <c r="W14" s="208">
        <v>484.27600000000001</v>
      </c>
      <c r="X14" s="208">
        <v>463.11700000000002</v>
      </c>
      <c r="Y14" s="208">
        <v>455.73999999999995</v>
      </c>
      <c r="Z14" s="208">
        <v>465.00600000000003</v>
      </c>
      <c r="AA14" s="208">
        <v>465.69499999999999</v>
      </c>
      <c r="AB14" s="208">
        <v>458.13100000000003</v>
      </c>
      <c r="AC14" s="208">
        <v>516.91600000000005</v>
      </c>
      <c r="AD14" s="208">
        <v>560.99200000000008</v>
      </c>
      <c r="AE14" s="208">
        <v>544.71399999999994</v>
      </c>
      <c r="AF14" s="208">
        <f>535.204-0.115</f>
        <v>535.08899999999994</v>
      </c>
      <c r="AG14" s="208">
        <f>550.46-0.044</f>
        <v>550.41600000000005</v>
      </c>
      <c r="AH14" s="208">
        <f>537.157-0.047</f>
        <v>537.11</v>
      </c>
      <c r="AI14" s="208">
        <v>430.601</v>
      </c>
      <c r="AJ14" s="208">
        <v>423.65899999999999</v>
      </c>
      <c r="AK14" s="208">
        <v>429.75299999999999</v>
      </c>
      <c r="AL14" s="207">
        <v>449.072</v>
      </c>
      <c r="AM14" s="206">
        <v>453.62400000000002</v>
      </c>
      <c r="AN14" s="206">
        <v>465.62899999999996</v>
      </c>
      <c r="AO14" s="206">
        <v>513.005</v>
      </c>
      <c r="AP14" s="206">
        <v>533.51900000000001</v>
      </c>
      <c r="AQ14" s="206">
        <v>567.31500000000005</v>
      </c>
      <c r="AR14" s="206">
        <v>567.85299999999995</v>
      </c>
      <c r="AS14" s="206">
        <v>566.27</v>
      </c>
      <c r="AT14" s="206">
        <v>556.80500000000006</v>
      </c>
      <c r="AU14" s="206">
        <v>516.93299999999999</v>
      </c>
      <c r="AV14" s="206">
        <v>483.13499999999999</v>
      </c>
      <c r="AW14" s="206">
        <v>474.154</v>
      </c>
      <c r="AX14" s="206">
        <v>462.05599999999998</v>
      </c>
      <c r="AY14" s="206">
        <v>477.63499999999999</v>
      </c>
      <c r="AZ14" s="206">
        <v>500.88299999999998</v>
      </c>
      <c r="BA14" s="206">
        <v>540.45100000000002</v>
      </c>
      <c r="BB14" s="206">
        <v>559.25900000000001</v>
      </c>
      <c r="BC14" s="206">
        <v>580.38499999999999</v>
      </c>
      <c r="BD14" s="206">
        <v>576.44799999999998</v>
      </c>
      <c r="BE14" s="206">
        <v>578.09900000000005</v>
      </c>
      <c r="BF14" s="206">
        <v>571.08900000000006</v>
      </c>
      <c r="BG14" s="206">
        <v>351.91500000000002</v>
      </c>
      <c r="BH14" s="206">
        <v>329.97499999999997</v>
      </c>
      <c r="BI14" s="206">
        <v>324.03299999999996</v>
      </c>
      <c r="BJ14" s="206">
        <v>305.12799999999999</v>
      </c>
      <c r="BK14" s="206">
        <v>306.39499999999998</v>
      </c>
      <c r="BL14" s="206">
        <v>312.315</v>
      </c>
      <c r="BM14" s="206">
        <v>335.55900000000003</v>
      </c>
      <c r="BN14" s="206">
        <v>374.07</v>
      </c>
      <c r="BO14" s="206">
        <v>385.85599999999999</v>
      </c>
      <c r="BP14" s="206">
        <v>372.26400000000001</v>
      </c>
      <c r="BQ14" s="206">
        <v>379.96700000000004</v>
      </c>
      <c r="BR14" s="206">
        <v>305.93599999999998</v>
      </c>
      <c r="BS14" s="206">
        <v>303.66499999999996</v>
      </c>
      <c r="BT14" s="206">
        <v>323.48699999999997</v>
      </c>
      <c r="BU14" s="206">
        <v>376.29300000000001</v>
      </c>
      <c r="BV14" s="206">
        <v>362.83100000000002</v>
      </c>
      <c r="BW14" s="206">
        <v>332.73200000000003</v>
      </c>
      <c r="BX14" s="206">
        <v>311.05799999999999</v>
      </c>
      <c r="BY14" s="206">
        <v>310.661</v>
      </c>
    </row>
    <row r="15" spans="1:77" s="181" customFormat="1" ht="15" customHeight="1" x14ac:dyDescent="0.3">
      <c r="A15" s="203"/>
      <c r="B15" s="209" t="s">
        <v>21</v>
      </c>
      <c r="C15" s="209"/>
      <c r="D15" s="209"/>
      <c r="E15" s="209"/>
      <c r="F15" s="209"/>
      <c r="G15" s="209"/>
      <c r="H15" s="209"/>
      <c r="I15" s="209"/>
      <c r="J15" s="209"/>
      <c r="K15" s="209"/>
      <c r="L15" s="209"/>
      <c r="M15" s="208">
        <v>88.712999999999994</v>
      </c>
      <c r="N15" s="208">
        <v>88.930999999999997</v>
      </c>
      <c r="O15" s="208">
        <v>91.424000000000007</v>
      </c>
      <c r="P15" s="208">
        <v>96.364000000000004</v>
      </c>
      <c r="Q15" s="208">
        <v>110.291</v>
      </c>
      <c r="R15" s="208">
        <v>121.04900000000001</v>
      </c>
      <c r="S15" s="208">
        <v>275.03899999999999</v>
      </c>
      <c r="T15" s="208">
        <v>234.00800000000001</v>
      </c>
      <c r="U15" s="208">
        <v>192.59299999999999</v>
      </c>
      <c r="V15" s="208">
        <v>186.17099999999999</v>
      </c>
      <c r="W15" s="208">
        <v>161.292</v>
      </c>
      <c r="X15" s="208">
        <v>125.77800000000001</v>
      </c>
      <c r="Y15" s="208">
        <v>115.011</v>
      </c>
      <c r="Z15" s="208">
        <v>117.697</v>
      </c>
      <c r="AA15" s="208">
        <v>121.16200000000001</v>
      </c>
      <c r="AB15" s="208">
        <v>126.315</v>
      </c>
      <c r="AC15" s="208">
        <v>184.21</v>
      </c>
      <c r="AD15" s="208">
        <v>193.53</v>
      </c>
      <c r="AE15" s="208">
        <v>187.77199999999999</v>
      </c>
      <c r="AF15" s="208">
        <f>201.968+1.428</f>
        <v>203.39599999999999</v>
      </c>
      <c r="AG15" s="208">
        <f>204.616+1.457</f>
        <v>206.07300000000001</v>
      </c>
      <c r="AH15" s="208">
        <f>187.452+0.906</f>
        <v>188.358</v>
      </c>
      <c r="AI15" s="208">
        <v>137.77699999999999</v>
      </c>
      <c r="AJ15" s="208">
        <v>127.34699999999999</v>
      </c>
      <c r="AK15" s="208">
        <v>121.676</v>
      </c>
      <c r="AL15" s="207">
        <v>121.38000000000001</v>
      </c>
      <c r="AM15" s="206">
        <v>123.625</v>
      </c>
      <c r="AN15" s="206">
        <v>130.84</v>
      </c>
      <c r="AO15" s="206">
        <v>150.87299999999999</v>
      </c>
      <c r="AP15" s="206">
        <v>155.78100000000001</v>
      </c>
      <c r="AQ15" s="206">
        <v>160.47499999999999</v>
      </c>
      <c r="AR15" s="206">
        <v>158.47800000000001</v>
      </c>
      <c r="AS15" s="206">
        <v>161.68299999999999</v>
      </c>
      <c r="AT15" s="206">
        <v>155.16899999999998</v>
      </c>
      <c r="AU15" s="206">
        <v>149.21200000000002</v>
      </c>
      <c r="AV15" s="206">
        <v>133.72999999999999</v>
      </c>
      <c r="AW15" s="206">
        <v>128.19200000000001</v>
      </c>
      <c r="AX15" s="206">
        <v>125.13</v>
      </c>
      <c r="AY15" s="206">
        <v>123.215</v>
      </c>
      <c r="AZ15" s="206">
        <v>129.45099999999999</v>
      </c>
      <c r="BA15" s="206">
        <v>154.69799999999998</v>
      </c>
      <c r="BB15" s="206">
        <v>164.899</v>
      </c>
      <c r="BC15" s="206">
        <v>164.96700000000001</v>
      </c>
      <c r="BD15" s="206">
        <v>155.88</v>
      </c>
      <c r="BE15" s="206">
        <v>156.16299999999998</v>
      </c>
      <c r="BF15" s="206">
        <v>155.24699999999999</v>
      </c>
      <c r="BG15" s="206">
        <v>101.661</v>
      </c>
      <c r="BH15" s="206">
        <v>89.225999999999999</v>
      </c>
      <c r="BI15" s="206">
        <v>87.013999999999996</v>
      </c>
      <c r="BJ15" s="206">
        <v>87.972000000000008</v>
      </c>
      <c r="BK15" s="206">
        <v>87.564000000000007</v>
      </c>
      <c r="BL15" s="206">
        <v>90.294999999999987</v>
      </c>
      <c r="BM15" s="206">
        <v>101.401</v>
      </c>
      <c r="BN15" s="206">
        <v>111.367</v>
      </c>
      <c r="BO15" s="206">
        <v>118.447</v>
      </c>
      <c r="BP15" s="206">
        <v>119.419</v>
      </c>
      <c r="BQ15" s="206">
        <v>118.848</v>
      </c>
      <c r="BR15" s="206">
        <v>92.897000000000006</v>
      </c>
      <c r="BS15" s="206">
        <v>95.683999999999997</v>
      </c>
      <c r="BT15" s="206">
        <v>103.28100000000001</v>
      </c>
      <c r="BU15" s="206">
        <v>123.294</v>
      </c>
      <c r="BV15" s="206">
        <v>120.29900000000001</v>
      </c>
      <c r="BW15" s="206">
        <v>114.511</v>
      </c>
      <c r="BX15" s="206">
        <v>105.196</v>
      </c>
      <c r="BY15" s="206">
        <v>108.63500000000001</v>
      </c>
    </row>
    <row r="16" spans="1:77" s="181" customFormat="1" ht="15" customHeight="1" x14ac:dyDescent="0.3">
      <c r="A16" s="203"/>
      <c r="B16" s="209" t="s">
        <v>22</v>
      </c>
      <c r="C16" s="209"/>
      <c r="D16" s="209"/>
      <c r="E16" s="209"/>
      <c r="F16" s="209"/>
      <c r="G16" s="209"/>
      <c r="H16" s="209"/>
      <c r="I16" s="209"/>
      <c r="J16" s="209"/>
      <c r="K16" s="209"/>
      <c r="L16" s="209"/>
      <c r="M16" s="208">
        <v>11.266</v>
      </c>
      <c r="N16" s="208">
        <v>11.215999999999999</v>
      </c>
      <c r="O16" s="208">
        <v>10.829000000000001</v>
      </c>
      <c r="P16" s="208">
        <v>8.7959999999999994</v>
      </c>
      <c r="Q16" s="208">
        <v>9.5359999999999996</v>
      </c>
      <c r="R16" s="208">
        <v>9.9710000000000001</v>
      </c>
      <c r="S16" s="208">
        <v>10.743</v>
      </c>
      <c r="T16" s="208">
        <v>10.026</v>
      </c>
      <c r="U16" s="208">
        <v>10.676</v>
      </c>
      <c r="V16" s="208">
        <v>9.84</v>
      </c>
      <c r="W16" s="208">
        <v>9.8569999999999993</v>
      </c>
      <c r="X16" s="208">
        <v>10.007999999999999</v>
      </c>
      <c r="Y16" s="208">
        <v>11.145</v>
      </c>
      <c r="Z16" s="208">
        <v>11.382</v>
      </c>
      <c r="AA16" s="208">
        <v>11.259</v>
      </c>
      <c r="AB16" s="208">
        <v>8.1489999999999991</v>
      </c>
      <c r="AC16" s="208">
        <v>8.7729999999999997</v>
      </c>
      <c r="AD16" s="208">
        <v>8.9410000000000007</v>
      </c>
      <c r="AE16" s="208">
        <v>8.6519999999999992</v>
      </c>
      <c r="AF16" s="208">
        <v>8.1470000000000002</v>
      </c>
      <c r="AG16" s="208">
        <v>8.02</v>
      </c>
      <c r="AH16" s="208">
        <v>7.4939999999999998</v>
      </c>
      <c r="AI16" s="208">
        <v>4.633</v>
      </c>
      <c r="AJ16" s="208">
        <v>5.2450000000000001</v>
      </c>
      <c r="AK16" s="208">
        <v>5.6210000000000004</v>
      </c>
      <c r="AL16" s="207">
        <v>6.8479999999999999</v>
      </c>
      <c r="AM16" s="206">
        <v>7.5709999999999997</v>
      </c>
      <c r="AN16" s="206">
        <v>6.9320000000000004</v>
      </c>
      <c r="AO16" s="206">
        <v>7.0510000000000002</v>
      </c>
      <c r="AP16" s="206">
        <v>7.1929999999999996</v>
      </c>
      <c r="AQ16" s="206">
        <v>7.4039999999999999</v>
      </c>
      <c r="AR16" s="206">
        <v>6.1820000000000004</v>
      </c>
      <c r="AS16" s="206">
        <v>6.2359999999999998</v>
      </c>
      <c r="AT16" s="206">
        <v>6.0339999999999998</v>
      </c>
      <c r="AU16" s="206">
        <v>5.6390000000000002</v>
      </c>
      <c r="AV16" s="206">
        <v>6.242</v>
      </c>
      <c r="AW16" s="206">
        <v>6.5860000000000003</v>
      </c>
      <c r="AX16" s="206">
        <v>7.1</v>
      </c>
      <c r="AY16" s="206">
        <v>6.7389999999999999</v>
      </c>
      <c r="AZ16" s="206">
        <v>6.0010000000000003</v>
      </c>
      <c r="BA16" s="206">
        <v>5.9320000000000004</v>
      </c>
      <c r="BB16" s="206">
        <v>6.1280000000000001</v>
      </c>
      <c r="BC16" s="206">
        <v>6.1310000000000002</v>
      </c>
      <c r="BD16" s="206">
        <v>6.149</v>
      </c>
      <c r="BE16" s="206">
        <v>6.1230000000000002</v>
      </c>
      <c r="BF16" s="206">
        <v>5.6360000000000001</v>
      </c>
      <c r="BG16" s="206">
        <v>5.2779999999999996</v>
      </c>
      <c r="BH16" s="206">
        <v>5.9820000000000002</v>
      </c>
      <c r="BI16" s="206">
        <v>6.0220000000000002</v>
      </c>
      <c r="BJ16" s="206">
        <v>6.3479999999999999</v>
      </c>
      <c r="BK16" s="206">
        <v>6.0910000000000002</v>
      </c>
      <c r="BL16" s="206">
        <v>5.23</v>
      </c>
      <c r="BM16" s="206">
        <v>5.1529999999999996</v>
      </c>
      <c r="BN16" s="206">
        <v>5.42</v>
      </c>
      <c r="BO16" s="206">
        <v>5.8010000000000002</v>
      </c>
      <c r="BP16" s="206">
        <v>5.6550000000000002</v>
      </c>
      <c r="BQ16" s="206">
        <v>5.7880000000000003</v>
      </c>
      <c r="BR16" s="206">
        <v>6.3</v>
      </c>
      <c r="BS16" s="206">
        <v>5.383</v>
      </c>
      <c r="BT16" s="206">
        <v>5.4219999999999997</v>
      </c>
      <c r="BU16" s="206">
        <v>5.63</v>
      </c>
      <c r="BV16" s="206">
        <v>5.452</v>
      </c>
      <c r="BW16" s="206">
        <v>5.359</v>
      </c>
      <c r="BX16" s="206">
        <v>5.5430000000000001</v>
      </c>
      <c r="BY16" s="206">
        <v>6.431</v>
      </c>
    </row>
    <row r="17" spans="1:77" s="181" customFormat="1" ht="15" customHeight="1" x14ac:dyDescent="0.3">
      <c r="A17" s="203"/>
      <c r="B17" s="209" t="s">
        <v>23</v>
      </c>
      <c r="C17" s="209"/>
      <c r="D17" s="209"/>
      <c r="E17" s="209"/>
      <c r="F17" s="209"/>
      <c r="G17" s="209"/>
      <c r="H17" s="209"/>
      <c r="I17" s="209"/>
      <c r="J17" s="209"/>
      <c r="K17" s="209"/>
      <c r="L17" s="209"/>
      <c r="M17" s="208">
        <v>2.3969999999999998</v>
      </c>
      <c r="N17" s="208">
        <v>2.1850000000000001</v>
      </c>
      <c r="O17" s="208">
        <v>2.1859999999999999</v>
      </c>
      <c r="P17" s="208">
        <v>2.2229999999999999</v>
      </c>
      <c r="Q17" s="208">
        <v>2.165</v>
      </c>
      <c r="R17" s="208">
        <v>2.101</v>
      </c>
      <c r="S17" s="208">
        <v>2.0350000000000001</v>
      </c>
      <c r="T17" s="208">
        <v>2.1040000000000001</v>
      </c>
      <c r="U17" s="208">
        <v>45.021999999999998</v>
      </c>
      <c r="V17" s="208">
        <v>42.353999999999999</v>
      </c>
      <c r="W17" s="208">
        <v>45.307000000000002</v>
      </c>
      <c r="X17" s="208">
        <v>46.314</v>
      </c>
      <c r="Y17" s="208">
        <v>41.472000000000001</v>
      </c>
      <c r="Z17" s="208">
        <v>48.365000000000002</v>
      </c>
      <c r="AA17" s="208">
        <v>42.875</v>
      </c>
      <c r="AB17" s="208">
        <v>40.39</v>
      </c>
      <c r="AC17" s="208">
        <v>40.04</v>
      </c>
      <c r="AD17" s="208">
        <v>39.720999999999997</v>
      </c>
      <c r="AE17" s="208">
        <v>41.332000000000001</v>
      </c>
      <c r="AF17" s="208">
        <v>42.856999999999999</v>
      </c>
      <c r="AG17" s="208">
        <v>41.183999999999997</v>
      </c>
      <c r="AH17" s="208">
        <v>42.616</v>
      </c>
      <c r="AI17" s="208">
        <v>46.646000000000001</v>
      </c>
      <c r="AJ17" s="208">
        <v>45.118000000000002</v>
      </c>
      <c r="AK17" s="208">
        <v>42.59</v>
      </c>
      <c r="AL17" s="207">
        <v>42.055999999999997</v>
      </c>
      <c r="AM17" s="206">
        <v>39.694000000000003</v>
      </c>
      <c r="AN17" s="206">
        <v>40.738999999999997</v>
      </c>
      <c r="AO17" s="206">
        <v>0.16700000000000001</v>
      </c>
      <c r="AP17" s="206">
        <v>0.19600000000000001</v>
      </c>
      <c r="AQ17" s="206">
        <v>0.218</v>
      </c>
      <c r="AR17" s="206">
        <v>0.224</v>
      </c>
      <c r="AS17" s="206">
        <v>0.218</v>
      </c>
      <c r="AT17" s="206">
        <v>0.20599999999999999</v>
      </c>
      <c r="AU17" s="206">
        <v>0.182</v>
      </c>
      <c r="AV17" s="206">
        <v>0.14599999999999999</v>
      </c>
      <c r="AW17" s="206">
        <v>0.13600000000000001</v>
      </c>
      <c r="AX17" s="206">
        <v>0.13500000000000001</v>
      </c>
      <c r="AY17" s="206">
        <v>0.129</v>
      </c>
      <c r="AZ17" s="206">
        <v>0.14699999999999999</v>
      </c>
      <c r="BA17" s="206">
        <v>0.17299999999999999</v>
      </c>
      <c r="BB17" s="206">
        <v>0.19600000000000001</v>
      </c>
      <c r="BC17" s="206">
        <v>0.222</v>
      </c>
      <c r="BD17" s="206">
        <v>0.215</v>
      </c>
      <c r="BE17" s="206">
        <v>0.20899999999999999</v>
      </c>
      <c r="BF17" s="206">
        <v>0.20699999999999999</v>
      </c>
      <c r="BG17" s="206">
        <v>0.16700000000000001</v>
      </c>
      <c r="BH17" s="206">
        <v>0.12</v>
      </c>
      <c r="BI17" s="206">
        <v>0.12</v>
      </c>
      <c r="BJ17" s="206">
        <v>0.127</v>
      </c>
      <c r="BK17" s="206">
        <v>0.13200000000000001</v>
      </c>
      <c r="BL17" s="206">
        <v>0.14599999999999999</v>
      </c>
      <c r="BM17" s="206">
        <v>0.185</v>
      </c>
      <c r="BN17" s="206">
        <v>0.20799999999999999</v>
      </c>
      <c r="BO17" s="206">
        <v>0.23599999999999999</v>
      </c>
      <c r="BP17" s="206">
        <v>0.221</v>
      </c>
      <c r="BQ17" s="206">
        <v>0.219</v>
      </c>
      <c r="BR17" s="206">
        <v>0.15</v>
      </c>
      <c r="BS17" s="206">
        <v>0.16</v>
      </c>
      <c r="BT17" s="206">
        <v>0.17399999999999999</v>
      </c>
      <c r="BU17" s="206">
        <v>0.217</v>
      </c>
      <c r="BV17" s="206">
        <v>0.20499999999999999</v>
      </c>
      <c r="BW17" s="206">
        <v>0.17899999999999999</v>
      </c>
      <c r="BX17" s="206">
        <v>0.14799999999999999</v>
      </c>
      <c r="BY17" s="206">
        <v>0.221</v>
      </c>
    </row>
    <row r="18" spans="1:77" s="181" customFormat="1" ht="31.5" customHeight="1" x14ac:dyDescent="0.3">
      <c r="A18" s="203"/>
      <c r="B18" s="193" t="s">
        <v>24</v>
      </c>
      <c r="C18" s="194"/>
      <c r="D18" s="194"/>
      <c r="E18" s="194"/>
      <c r="F18" s="194"/>
      <c r="G18" s="194"/>
      <c r="H18" s="194"/>
      <c r="I18" s="194"/>
      <c r="J18" s="194"/>
      <c r="K18" s="194"/>
      <c r="L18" s="194"/>
      <c r="M18" s="210">
        <v>549.01639999999998</v>
      </c>
      <c r="N18" s="210">
        <v>530.17460000000005</v>
      </c>
      <c r="O18" s="210">
        <v>541.12540000000001</v>
      </c>
      <c r="P18" s="210">
        <v>596.2568</v>
      </c>
      <c r="Q18" s="210">
        <v>601.84100000000001</v>
      </c>
      <c r="R18" s="210">
        <v>651.61180000000002</v>
      </c>
      <c r="S18" s="210">
        <v>673.99059999999997</v>
      </c>
      <c r="T18" s="210">
        <v>704.66800000000001</v>
      </c>
      <c r="U18" s="210">
        <v>672.678</v>
      </c>
      <c r="V18" s="210">
        <v>607.72400000000005</v>
      </c>
      <c r="W18" s="210">
        <v>618.86</v>
      </c>
      <c r="X18" s="210">
        <v>587.58199999999999</v>
      </c>
      <c r="Y18" s="210">
        <v>573.48800000000006</v>
      </c>
      <c r="Z18" s="210">
        <v>550.09199999999998</v>
      </c>
      <c r="AA18" s="210">
        <v>570.56200000000001</v>
      </c>
      <c r="AB18" s="210">
        <v>614.06600000000003</v>
      </c>
      <c r="AC18" s="210">
        <v>634.38</v>
      </c>
      <c r="AD18" s="210">
        <v>689.29399999999998</v>
      </c>
      <c r="AE18" s="210">
        <v>706.60400000000004</v>
      </c>
      <c r="AF18" s="210">
        <v>711.33540000000005</v>
      </c>
      <c r="AG18" s="210">
        <v>702.26310000000001</v>
      </c>
      <c r="AH18" s="210">
        <v>619.60180000000003</v>
      </c>
      <c r="AI18" s="210">
        <v>629.24839999999995</v>
      </c>
      <c r="AJ18" s="210">
        <v>599.96270000000004</v>
      </c>
      <c r="AK18" s="210">
        <v>597.85029999999995</v>
      </c>
      <c r="AL18" s="207">
        <v>541.71879999999999</v>
      </c>
      <c r="AM18" s="206">
        <v>549.12270000000001</v>
      </c>
      <c r="AN18" s="206">
        <v>599.24580000000003</v>
      </c>
      <c r="AO18" s="206">
        <v>614.24360000000001</v>
      </c>
      <c r="AP18" s="206">
        <v>671.42700000000002</v>
      </c>
      <c r="AQ18" s="206">
        <v>693.97940000000006</v>
      </c>
      <c r="AR18" s="206">
        <v>743.17169999999999</v>
      </c>
      <c r="AS18" s="206">
        <v>699.52020000000005</v>
      </c>
      <c r="AT18" s="206">
        <v>622.57140000000004</v>
      </c>
      <c r="AU18" s="206">
        <v>626.40719999999999</v>
      </c>
      <c r="AV18" s="206">
        <v>611.96939999999995</v>
      </c>
      <c r="AW18" s="206">
        <v>593.38959999999997</v>
      </c>
      <c r="AX18" s="206">
        <v>539.70100000000002</v>
      </c>
      <c r="AY18" s="206">
        <v>537.77080000000001</v>
      </c>
      <c r="AZ18" s="206">
        <v>585.37689999999998</v>
      </c>
      <c r="BA18" s="206">
        <v>610.6354</v>
      </c>
      <c r="BB18" s="206">
        <v>667.47220000000004</v>
      </c>
      <c r="BC18" s="206">
        <v>692.01379999999995</v>
      </c>
      <c r="BD18" s="206">
        <v>752.54600000000005</v>
      </c>
      <c r="BE18" s="206">
        <v>742.80160000000001</v>
      </c>
      <c r="BF18" s="206">
        <v>652.77480000000003</v>
      </c>
      <c r="BG18" s="206">
        <v>662.428</v>
      </c>
      <c r="BH18" s="206">
        <v>633.88</v>
      </c>
      <c r="BI18" s="206">
        <v>627.8646</v>
      </c>
      <c r="BJ18" s="206">
        <v>568.85059999999999</v>
      </c>
      <c r="BK18" s="206">
        <v>576.31299999999999</v>
      </c>
      <c r="BL18" s="206">
        <v>628.42579999999998</v>
      </c>
      <c r="BM18" s="206">
        <v>646.41079999999999</v>
      </c>
      <c r="BN18" s="206">
        <v>706.24</v>
      </c>
      <c r="BO18" s="206">
        <v>731.46360000000004</v>
      </c>
      <c r="BP18" s="206">
        <v>637.86</v>
      </c>
      <c r="BQ18" s="206">
        <v>621.83000000000004</v>
      </c>
      <c r="BR18" s="206">
        <v>515.45000000000005</v>
      </c>
      <c r="BS18" s="206">
        <v>521.66</v>
      </c>
      <c r="BT18" s="206">
        <v>541.48</v>
      </c>
      <c r="BU18" s="206">
        <v>715.41</v>
      </c>
      <c r="BV18" s="206">
        <v>630.59</v>
      </c>
      <c r="BW18" s="206">
        <v>640.54</v>
      </c>
      <c r="BX18" s="206">
        <v>607.48</v>
      </c>
      <c r="BY18" s="206">
        <v>586.41</v>
      </c>
    </row>
    <row r="19" spans="1:77" s="181" customFormat="1" ht="30" customHeight="1" x14ac:dyDescent="0.3">
      <c r="A19" s="203"/>
      <c r="B19" s="200" t="s">
        <v>25</v>
      </c>
      <c r="C19" s="200"/>
      <c r="D19" s="200"/>
      <c r="E19" s="200"/>
      <c r="F19" s="200"/>
      <c r="G19" s="200"/>
      <c r="H19" s="200"/>
      <c r="I19" s="200"/>
      <c r="J19" s="200"/>
      <c r="K19" s="200"/>
      <c r="L19" s="200"/>
      <c r="M19" s="206">
        <f t="shared" ref="M19:BX19" si="6">M21+M25</f>
        <v>8.4410000000000007</v>
      </c>
      <c r="N19" s="206">
        <f t="shared" si="6"/>
        <v>6.9589999999999996</v>
      </c>
      <c r="O19" s="206">
        <f t="shared" si="6"/>
        <v>5.0039999999999996</v>
      </c>
      <c r="P19" s="206">
        <f t="shared" si="6"/>
        <v>7.5949999999999998</v>
      </c>
      <c r="Q19" s="206">
        <f t="shared" si="6"/>
        <v>12.226999999999999</v>
      </c>
      <c r="R19" s="206">
        <f t="shared" si="6"/>
        <v>19.530999999999999</v>
      </c>
      <c r="S19" s="206">
        <f t="shared" si="6"/>
        <v>20.612000000000002</v>
      </c>
      <c r="T19" s="206">
        <f t="shared" si="6"/>
        <v>22.838000000000001</v>
      </c>
      <c r="U19" s="206">
        <f t="shared" si="6"/>
        <v>22.664000000000001</v>
      </c>
      <c r="V19" s="206">
        <f t="shared" si="6"/>
        <v>18.646000000000001</v>
      </c>
      <c r="W19" s="206">
        <f t="shared" si="6"/>
        <v>13.523</v>
      </c>
      <c r="X19" s="206">
        <f t="shared" si="6"/>
        <v>8.0679999999999996</v>
      </c>
      <c r="Y19" s="206">
        <f t="shared" si="6"/>
        <v>4.7219999999999995</v>
      </c>
      <c r="Z19" s="206">
        <f t="shared" si="6"/>
        <v>3.46</v>
      </c>
      <c r="AA19" s="206">
        <f t="shared" si="6"/>
        <v>4.7469999999999999</v>
      </c>
      <c r="AB19" s="206">
        <f t="shared" si="6"/>
        <v>6.2130000000000001</v>
      </c>
      <c r="AC19" s="206">
        <f t="shared" si="6"/>
        <v>13.469999999999999</v>
      </c>
      <c r="AD19" s="206">
        <f t="shared" si="6"/>
        <v>18.454999999999998</v>
      </c>
      <c r="AE19" s="206">
        <f t="shared" si="6"/>
        <v>24.823</v>
      </c>
      <c r="AF19" s="206">
        <f t="shared" si="6"/>
        <v>7.407</v>
      </c>
      <c r="AG19" s="206">
        <f t="shared" si="6"/>
        <v>6.2569999999999997</v>
      </c>
      <c r="AH19" s="206">
        <f t="shared" si="6"/>
        <v>5.2430000000000003</v>
      </c>
      <c r="AI19" s="206">
        <f t="shared" si="6"/>
        <v>5.085</v>
      </c>
      <c r="AJ19" s="206">
        <f t="shared" si="6"/>
        <v>3.1840000000000002</v>
      </c>
      <c r="AK19" s="206">
        <f t="shared" si="6"/>
        <v>23.199000000000002</v>
      </c>
      <c r="AL19" s="207">
        <f t="shared" si="6"/>
        <v>3.2519999999999998</v>
      </c>
      <c r="AM19" s="206">
        <f t="shared" si="6"/>
        <v>5.5270000000000001</v>
      </c>
      <c r="AN19" s="206">
        <f t="shared" si="6"/>
        <v>4.3940000000000001</v>
      </c>
      <c r="AO19" s="206">
        <f t="shared" si="6"/>
        <v>5.6120000000000001</v>
      </c>
      <c r="AP19" s="206">
        <f t="shared" si="6"/>
        <v>6.6309999999999993</v>
      </c>
      <c r="AQ19" s="206">
        <f t="shared" si="6"/>
        <v>7.2649999999999997</v>
      </c>
      <c r="AR19" s="206">
        <f t="shared" si="6"/>
        <v>7.9030000000000005</v>
      </c>
      <c r="AS19" s="206">
        <f t="shared" si="6"/>
        <v>6.484</v>
      </c>
      <c r="AT19" s="206">
        <f t="shared" si="6"/>
        <v>6.6289999999999996</v>
      </c>
      <c r="AU19" s="206">
        <f t="shared" si="6"/>
        <v>5.452</v>
      </c>
      <c r="AV19" s="206">
        <f t="shared" si="6"/>
        <v>4.0440000000000005</v>
      </c>
      <c r="AW19" s="206">
        <f t="shared" si="6"/>
        <v>3.6440000000000001</v>
      </c>
      <c r="AX19" s="206">
        <f t="shared" si="6"/>
        <v>3.3369999999999997</v>
      </c>
      <c r="AY19" s="206">
        <f t="shared" si="6"/>
        <v>3.8149999999999999</v>
      </c>
      <c r="AZ19" s="206">
        <f t="shared" si="6"/>
        <v>4.9450000000000003</v>
      </c>
      <c r="BA19" s="206">
        <f t="shared" si="6"/>
        <v>6.181</v>
      </c>
      <c r="BB19" s="206">
        <f t="shared" si="6"/>
        <v>7.0299999999999994</v>
      </c>
      <c r="BC19" s="206">
        <f t="shared" si="6"/>
        <v>7.28</v>
      </c>
      <c r="BD19" s="206">
        <f t="shared" si="6"/>
        <v>7.1710000000000003</v>
      </c>
      <c r="BE19" s="206">
        <f t="shared" si="6"/>
        <v>5.9859999999999998</v>
      </c>
      <c r="BF19" s="206">
        <f t="shared" si="6"/>
        <v>5.3940000000000001</v>
      </c>
      <c r="BG19" s="206">
        <f t="shared" si="6"/>
        <v>4.1390000000000002</v>
      </c>
      <c r="BH19" s="206">
        <f t="shared" si="6"/>
        <v>3.9820000000000002</v>
      </c>
      <c r="BI19" s="206">
        <f t="shared" si="6"/>
        <v>4.0339999999999998</v>
      </c>
      <c r="BJ19" s="206">
        <f t="shared" si="6"/>
        <v>4.1349999999999998</v>
      </c>
      <c r="BK19" s="206">
        <f t="shared" si="6"/>
        <v>3.8249999999999997</v>
      </c>
      <c r="BL19" s="206">
        <f t="shared" si="6"/>
        <v>5.4359999999999999</v>
      </c>
      <c r="BM19" s="206">
        <f t="shared" si="6"/>
        <v>6.4180000000000001</v>
      </c>
      <c r="BN19" s="206">
        <f t="shared" si="6"/>
        <v>7.5699999999999994</v>
      </c>
      <c r="BO19" s="206">
        <f t="shared" si="6"/>
        <v>8.8919999999999995</v>
      </c>
      <c r="BP19" s="206">
        <f t="shared" si="6"/>
        <v>8.5519999999999996</v>
      </c>
      <c r="BQ19" s="206">
        <f t="shared" si="6"/>
        <v>6.9369999999999994</v>
      </c>
      <c r="BR19" s="206">
        <f t="shared" si="6"/>
        <v>4.0619999999999994</v>
      </c>
      <c r="BS19" s="206">
        <f t="shared" si="6"/>
        <v>6.0079999999999991</v>
      </c>
      <c r="BT19" s="206">
        <f t="shared" si="6"/>
        <v>6.8860000000000001</v>
      </c>
      <c r="BU19" s="206">
        <f t="shared" si="6"/>
        <v>7.3049999999999997</v>
      </c>
      <c r="BV19" s="206">
        <f t="shared" si="6"/>
        <v>6.5890000000000004</v>
      </c>
      <c r="BW19" s="206">
        <f t="shared" si="6"/>
        <v>5.3650000000000002</v>
      </c>
      <c r="BX19" s="206">
        <f t="shared" si="6"/>
        <v>4.508</v>
      </c>
      <c r="BY19" s="206">
        <f t="shared" ref="BY19:DL19" si="7">BY21+BY25</f>
        <v>4.1539999999999999</v>
      </c>
    </row>
    <row r="20" spans="1:77" s="181" customFormat="1" ht="13.5" customHeight="1" x14ac:dyDescent="0.3">
      <c r="A20" s="203"/>
      <c r="B20" s="200" t="s">
        <v>18</v>
      </c>
      <c r="C20" s="200"/>
      <c r="D20" s="200"/>
      <c r="E20" s="200"/>
      <c r="F20" s="200"/>
      <c r="G20" s="200"/>
      <c r="H20" s="200"/>
      <c r="I20" s="200"/>
      <c r="J20" s="200"/>
      <c r="K20" s="200"/>
      <c r="L20" s="200"/>
      <c r="M20" s="211"/>
      <c r="N20" s="211"/>
      <c r="O20" s="211"/>
      <c r="P20" s="211"/>
      <c r="Q20" s="211"/>
      <c r="R20" s="211"/>
      <c r="S20" s="211"/>
      <c r="T20" s="211"/>
      <c r="U20" s="211"/>
      <c r="V20" s="211"/>
      <c r="W20" s="211"/>
      <c r="X20" s="211"/>
      <c r="Y20" s="211"/>
      <c r="Z20" s="211"/>
      <c r="AA20" s="211"/>
      <c r="AB20" s="211"/>
      <c r="AC20" s="211"/>
      <c r="AD20" s="211"/>
      <c r="AE20" s="211"/>
      <c r="AF20" s="211"/>
      <c r="AG20" s="211"/>
      <c r="AH20" s="211"/>
      <c r="AI20" s="211"/>
      <c r="AJ20" s="211"/>
      <c r="AK20" s="211"/>
    </row>
    <row r="21" spans="1:77" s="181" customFormat="1" ht="15" customHeight="1" x14ac:dyDescent="0.3">
      <c r="A21" s="203"/>
      <c r="B21" s="209" t="s">
        <v>26</v>
      </c>
      <c r="C21" s="209"/>
      <c r="D21" s="209"/>
      <c r="E21" s="209"/>
      <c r="F21" s="209"/>
      <c r="G21" s="209"/>
      <c r="H21" s="209"/>
      <c r="I21" s="209"/>
      <c r="J21" s="209"/>
      <c r="K21" s="209"/>
      <c r="L21" s="209"/>
      <c r="M21" s="212">
        <f t="shared" ref="M21:AK21" si="8">SUM(M22:M24)</f>
        <v>8.4410000000000007</v>
      </c>
      <c r="N21" s="212">
        <f t="shared" si="8"/>
        <v>6.9589999999999996</v>
      </c>
      <c r="O21" s="212">
        <f t="shared" si="8"/>
        <v>5.0039999999999996</v>
      </c>
      <c r="P21" s="212">
        <f t="shared" si="8"/>
        <v>7.5949999999999998</v>
      </c>
      <c r="Q21" s="212">
        <f t="shared" si="8"/>
        <v>12.226999999999999</v>
      </c>
      <c r="R21" s="212">
        <f t="shared" si="8"/>
        <v>19.530999999999999</v>
      </c>
      <c r="S21" s="212">
        <f t="shared" si="8"/>
        <v>20.612000000000002</v>
      </c>
      <c r="T21" s="212">
        <f t="shared" si="8"/>
        <v>22.838000000000001</v>
      </c>
      <c r="U21" s="212">
        <f t="shared" si="8"/>
        <v>22.664000000000001</v>
      </c>
      <c r="V21" s="212">
        <f t="shared" si="8"/>
        <v>18.646000000000001</v>
      </c>
      <c r="W21" s="212">
        <f t="shared" si="8"/>
        <v>13.523</v>
      </c>
      <c r="X21" s="212">
        <f t="shared" si="8"/>
        <v>8.0679999999999996</v>
      </c>
      <c r="Y21" s="212">
        <f t="shared" si="8"/>
        <v>4.7219999999999995</v>
      </c>
      <c r="Z21" s="212">
        <f t="shared" si="8"/>
        <v>3.46</v>
      </c>
      <c r="AA21" s="212">
        <f t="shared" si="8"/>
        <v>4.7469999999999999</v>
      </c>
      <c r="AB21" s="212">
        <f t="shared" si="8"/>
        <v>6.2130000000000001</v>
      </c>
      <c r="AC21" s="212">
        <f t="shared" si="8"/>
        <v>13.469999999999999</v>
      </c>
      <c r="AD21" s="212">
        <f t="shared" si="8"/>
        <v>18.454999999999998</v>
      </c>
      <c r="AE21" s="212">
        <f t="shared" si="8"/>
        <v>24.823</v>
      </c>
      <c r="AF21" s="212">
        <f t="shared" si="8"/>
        <v>7.407</v>
      </c>
      <c r="AG21" s="212">
        <f t="shared" si="8"/>
        <v>6.2569999999999997</v>
      </c>
      <c r="AH21" s="212">
        <f t="shared" si="8"/>
        <v>5.2430000000000003</v>
      </c>
      <c r="AI21" s="212">
        <f t="shared" si="8"/>
        <v>5.085</v>
      </c>
      <c r="AJ21" s="212">
        <f t="shared" si="8"/>
        <v>3.1840000000000002</v>
      </c>
      <c r="AK21" s="212">
        <f t="shared" si="8"/>
        <v>23.199000000000002</v>
      </c>
      <c r="AL21" s="213">
        <f t="shared" ref="AL21:BY21" si="9">SUM(AL22:AL24)</f>
        <v>3.2519999999999998</v>
      </c>
      <c r="AM21" s="212">
        <f t="shared" si="9"/>
        <v>5.5270000000000001</v>
      </c>
      <c r="AN21" s="212">
        <f t="shared" si="9"/>
        <v>4.3940000000000001</v>
      </c>
      <c r="AO21" s="212">
        <f t="shared" si="9"/>
        <v>5.6120000000000001</v>
      </c>
      <c r="AP21" s="212">
        <f t="shared" si="9"/>
        <v>6.6309999999999993</v>
      </c>
      <c r="AQ21" s="212">
        <f t="shared" si="9"/>
        <v>7.2649999999999997</v>
      </c>
      <c r="AR21" s="212">
        <f t="shared" si="9"/>
        <v>7.9030000000000005</v>
      </c>
      <c r="AS21" s="212">
        <f t="shared" si="9"/>
        <v>6.484</v>
      </c>
      <c r="AT21" s="212">
        <f t="shared" si="9"/>
        <v>6.6289999999999996</v>
      </c>
      <c r="AU21" s="212">
        <f t="shared" si="9"/>
        <v>5.452</v>
      </c>
      <c r="AV21" s="212">
        <f t="shared" si="9"/>
        <v>4.0440000000000005</v>
      </c>
      <c r="AW21" s="212">
        <f t="shared" si="9"/>
        <v>3.6440000000000001</v>
      </c>
      <c r="AX21" s="212">
        <f t="shared" si="9"/>
        <v>3.3369999999999997</v>
      </c>
      <c r="AY21" s="212">
        <f t="shared" si="9"/>
        <v>3.8149999999999999</v>
      </c>
      <c r="AZ21" s="212">
        <f t="shared" si="9"/>
        <v>4.9450000000000003</v>
      </c>
      <c r="BA21" s="212">
        <f t="shared" si="9"/>
        <v>6.181</v>
      </c>
      <c r="BB21" s="212">
        <f t="shared" si="9"/>
        <v>7.0299999999999994</v>
      </c>
      <c r="BC21" s="212">
        <f t="shared" si="9"/>
        <v>7.28</v>
      </c>
      <c r="BD21" s="212">
        <f t="shared" si="9"/>
        <v>7.1710000000000003</v>
      </c>
      <c r="BE21" s="212">
        <f t="shared" si="9"/>
        <v>5.9859999999999998</v>
      </c>
      <c r="BF21" s="212">
        <f t="shared" si="9"/>
        <v>5.3940000000000001</v>
      </c>
      <c r="BG21" s="212">
        <f t="shared" si="9"/>
        <v>4.1390000000000002</v>
      </c>
      <c r="BH21" s="212">
        <f t="shared" si="9"/>
        <v>3.9820000000000002</v>
      </c>
      <c r="BI21" s="212">
        <f t="shared" si="9"/>
        <v>4.0339999999999998</v>
      </c>
      <c r="BJ21" s="212">
        <f t="shared" si="9"/>
        <v>4.1349999999999998</v>
      </c>
      <c r="BK21" s="212">
        <f t="shared" si="9"/>
        <v>3.8249999999999997</v>
      </c>
      <c r="BL21" s="212">
        <f t="shared" si="9"/>
        <v>5.4359999999999999</v>
      </c>
      <c r="BM21" s="212">
        <f t="shared" si="9"/>
        <v>6.4180000000000001</v>
      </c>
      <c r="BN21" s="212">
        <f t="shared" si="9"/>
        <v>7.5699999999999994</v>
      </c>
      <c r="BO21" s="212">
        <f t="shared" si="9"/>
        <v>6.5140000000000002</v>
      </c>
      <c r="BP21" s="212">
        <f t="shared" si="9"/>
        <v>6.2269999999999994</v>
      </c>
      <c r="BQ21" s="212">
        <f t="shared" si="9"/>
        <v>5.149</v>
      </c>
      <c r="BR21" s="212">
        <f t="shared" si="9"/>
        <v>3.0249999999999999</v>
      </c>
      <c r="BS21" s="212">
        <f t="shared" si="9"/>
        <v>4.3899999999999997</v>
      </c>
      <c r="BT21" s="212">
        <f t="shared" si="9"/>
        <v>5.165</v>
      </c>
      <c r="BU21" s="212">
        <f t="shared" si="9"/>
        <v>5.3819999999999997</v>
      </c>
      <c r="BV21" s="212">
        <f t="shared" si="9"/>
        <v>4.83</v>
      </c>
      <c r="BW21" s="212">
        <f t="shared" si="9"/>
        <v>4.1310000000000002</v>
      </c>
      <c r="BX21" s="212">
        <f t="shared" si="9"/>
        <v>3.548</v>
      </c>
      <c r="BY21" s="212">
        <f t="shared" si="9"/>
        <v>3.1949999999999998</v>
      </c>
    </row>
    <row r="22" spans="1:77" s="181" customFormat="1" ht="15" customHeight="1" x14ac:dyDescent="0.3">
      <c r="A22" s="203"/>
      <c r="B22" s="209" t="s">
        <v>27</v>
      </c>
      <c r="C22" s="209"/>
      <c r="D22" s="209"/>
      <c r="E22" s="209"/>
      <c r="F22" s="209"/>
      <c r="G22" s="209"/>
      <c r="H22" s="209"/>
      <c r="I22" s="209"/>
      <c r="J22" s="209"/>
      <c r="K22" s="209"/>
      <c r="L22" s="209"/>
      <c r="M22" s="214">
        <v>5.0410000000000004</v>
      </c>
      <c r="N22" s="214">
        <v>4.468</v>
      </c>
      <c r="O22" s="214">
        <v>2.742</v>
      </c>
      <c r="P22" s="214">
        <v>3.9780000000000002</v>
      </c>
      <c r="Q22" s="214">
        <v>5.0209999999999999</v>
      </c>
      <c r="R22" s="214">
        <v>7.4660000000000002</v>
      </c>
      <c r="S22" s="214">
        <v>7.7119999999999997</v>
      </c>
      <c r="T22" s="214">
        <v>8.6690000000000005</v>
      </c>
      <c r="U22" s="214">
        <v>8.8550000000000004</v>
      </c>
      <c r="V22" s="214">
        <v>7.5229999999999997</v>
      </c>
      <c r="W22" s="214">
        <v>6.1130000000000004</v>
      </c>
      <c r="X22" s="214">
        <v>3.8180000000000001</v>
      </c>
      <c r="Y22" s="214">
        <v>2.86</v>
      </c>
      <c r="Z22" s="214">
        <v>2.367</v>
      </c>
      <c r="AA22" s="214">
        <v>2.6850000000000001</v>
      </c>
      <c r="AB22" s="214">
        <v>3.101</v>
      </c>
      <c r="AC22" s="214">
        <v>5.673</v>
      </c>
      <c r="AD22" s="214">
        <v>7.0369999999999999</v>
      </c>
      <c r="AE22" s="214">
        <v>9.1219999999999999</v>
      </c>
      <c r="AF22" s="214">
        <v>3.645</v>
      </c>
      <c r="AG22" s="214">
        <v>3.1579999999999999</v>
      </c>
      <c r="AH22" s="214">
        <v>3.165</v>
      </c>
      <c r="AI22" s="214">
        <v>3.242</v>
      </c>
      <c r="AJ22" s="214">
        <v>2.3740000000000001</v>
      </c>
      <c r="AK22" s="214">
        <v>9.1720000000000006</v>
      </c>
      <c r="AL22" s="213">
        <v>2.4929999999999999</v>
      </c>
      <c r="AM22" s="212">
        <v>2.964</v>
      </c>
      <c r="AN22" s="212">
        <v>2.887</v>
      </c>
      <c r="AO22" s="212">
        <v>3.0670000000000002</v>
      </c>
      <c r="AP22" s="212">
        <v>3.351</v>
      </c>
      <c r="AQ22" s="212">
        <v>3.5019999999999998</v>
      </c>
      <c r="AR22" s="212">
        <v>3.6320000000000001</v>
      </c>
      <c r="AS22" s="212">
        <v>2.883</v>
      </c>
      <c r="AT22" s="212">
        <v>3.8079999999999998</v>
      </c>
      <c r="AU22" s="212">
        <v>3.387</v>
      </c>
      <c r="AV22" s="212">
        <v>2.823</v>
      </c>
      <c r="AW22" s="212">
        <v>2.5990000000000002</v>
      </c>
      <c r="AX22" s="212">
        <v>2.2909999999999999</v>
      </c>
      <c r="AY22" s="212">
        <v>2.512</v>
      </c>
      <c r="AZ22" s="212">
        <v>3.0680000000000001</v>
      </c>
      <c r="BA22" s="212">
        <v>3.4830000000000001</v>
      </c>
      <c r="BB22" s="212">
        <v>3.62</v>
      </c>
      <c r="BC22" s="212">
        <v>3.4990000000000001</v>
      </c>
      <c r="BD22" s="212">
        <v>3.552</v>
      </c>
      <c r="BE22" s="212">
        <v>3.21</v>
      </c>
      <c r="BF22" s="212">
        <v>3.2269999999999999</v>
      </c>
      <c r="BG22" s="212">
        <v>2.6459999999999999</v>
      </c>
      <c r="BH22" s="212">
        <v>2.71</v>
      </c>
      <c r="BI22" s="212">
        <v>2.9169999999999998</v>
      </c>
      <c r="BJ22" s="212">
        <v>2.9940000000000002</v>
      </c>
      <c r="BK22" s="212">
        <v>2.7509999999999999</v>
      </c>
      <c r="BL22" s="212">
        <v>3.4510000000000001</v>
      </c>
      <c r="BM22" s="212">
        <v>3.589</v>
      </c>
      <c r="BN22" s="212">
        <v>3.8580000000000001</v>
      </c>
      <c r="BO22" s="212">
        <v>3.1459999999999999</v>
      </c>
      <c r="BP22" s="212">
        <v>3.0720000000000001</v>
      </c>
      <c r="BQ22" s="212">
        <v>2.8359999999999999</v>
      </c>
      <c r="BR22" s="212">
        <v>2.42</v>
      </c>
      <c r="BS22" s="212">
        <v>2.9009999999999998</v>
      </c>
      <c r="BT22" s="212">
        <v>2.9790000000000001</v>
      </c>
      <c r="BU22" s="212">
        <v>2.9820000000000002</v>
      </c>
      <c r="BV22" s="212">
        <v>3.0529999999999999</v>
      </c>
      <c r="BW22" s="212">
        <v>2.944</v>
      </c>
      <c r="BX22" s="212">
        <v>2.7170000000000001</v>
      </c>
      <c r="BY22" s="212">
        <v>2.589</v>
      </c>
    </row>
    <row r="23" spans="1:77" s="181" customFormat="1" ht="15" customHeight="1" x14ac:dyDescent="0.3">
      <c r="A23" s="203"/>
      <c r="B23" s="209" t="s">
        <v>28</v>
      </c>
      <c r="C23" s="209"/>
      <c r="D23" s="209"/>
      <c r="E23" s="209"/>
      <c r="F23" s="209"/>
      <c r="G23" s="209"/>
      <c r="H23" s="209"/>
      <c r="I23" s="209"/>
      <c r="J23" s="209"/>
      <c r="K23" s="209"/>
      <c r="L23" s="209"/>
      <c r="M23" s="214">
        <v>1.946</v>
      </c>
      <c r="N23" s="214">
        <v>1.4339999999999999</v>
      </c>
      <c r="O23" s="214">
        <v>1.4890000000000001</v>
      </c>
      <c r="P23" s="214">
        <v>1.782</v>
      </c>
      <c r="Q23" s="214">
        <v>4.3620000000000001</v>
      </c>
      <c r="R23" s="214">
        <v>7.4859999999999998</v>
      </c>
      <c r="S23" s="214">
        <v>7.8380000000000001</v>
      </c>
      <c r="T23" s="214">
        <v>8.6660000000000004</v>
      </c>
      <c r="U23" s="214">
        <v>8.7390000000000008</v>
      </c>
      <c r="V23" s="214">
        <v>6.9359999999999999</v>
      </c>
      <c r="W23" s="214">
        <v>4.4989999999999997</v>
      </c>
      <c r="X23" s="214">
        <v>2.6259999999999999</v>
      </c>
      <c r="Y23" s="214">
        <v>1.133</v>
      </c>
      <c r="Z23" s="214">
        <v>0.56499999999999995</v>
      </c>
      <c r="AA23" s="214">
        <v>1.258</v>
      </c>
      <c r="AB23" s="214">
        <v>1.6890000000000001</v>
      </c>
      <c r="AC23" s="214">
        <v>4.7220000000000004</v>
      </c>
      <c r="AD23" s="214">
        <v>6.444</v>
      </c>
      <c r="AE23" s="214">
        <v>7.8769999999999998</v>
      </c>
      <c r="AF23" s="214">
        <v>1.9159999999999999</v>
      </c>
      <c r="AG23" s="214">
        <v>1.98</v>
      </c>
      <c r="AH23" s="214">
        <v>1.363</v>
      </c>
      <c r="AI23" s="214">
        <v>1.4450000000000001</v>
      </c>
      <c r="AJ23" s="214">
        <v>0.68100000000000005</v>
      </c>
      <c r="AK23" s="214">
        <v>8.8330000000000002</v>
      </c>
      <c r="AL23" s="213">
        <v>0.60599999999999998</v>
      </c>
      <c r="AM23" s="212">
        <v>2.0299999999999998</v>
      </c>
      <c r="AN23" s="212">
        <v>1.02</v>
      </c>
      <c r="AO23" s="212">
        <v>0.82199999999999995</v>
      </c>
      <c r="AP23" s="212">
        <v>1.8580000000000001</v>
      </c>
      <c r="AQ23" s="212">
        <v>2.044</v>
      </c>
      <c r="AR23" s="212">
        <v>2.2639999999999998</v>
      </c>
      <c r="AS23" s="212">
        <v>2.3079999999999998</v>
      </c>
      <c r="AT23" s="212">
        <v>1.786</v>
      </c>
      <c r="AU23" s="212">
        <v>1.4890000000000001</v>
      </c>
      <c r="AV23" s="212">
        <v>0.91</v>
      </c>
      <c r="AW23" s="212">
        <v>0.81899999999999995</v>
      </c>
      <c r="AX23" s="212">
        <v>0.80600000000000005</v>
      </c>
      <c r="AY23" s="212">
        <v>0.93700000000000006</v>
      </c>
      <c r="AZ23" s="212">
        <v>1.133</v>
      </c>
      <c r="BA23" s="212">
        <v>1.8120000000000001</v>
      </c>
      <c r="BB23" s="212">
        <v>1.8979999999999999</v>
      </c>
      <c r="BC23" s="212">
        <v>1.891</v>
      </c>
      <c r="BD23" s="212">
        <v>1.9139999999999999</v>
      </c>
      <c r="BE23" s="212">
        <v>1.7529999999999999</v>
      </c>
      <c r="BF23" s="212">
        <v>1.3149999999999999</v>
      </c>
      <c r="BG23" s="212">
        <v>1.0409999999999999</v>
      </c>
      <c r="BH23" s="212">
        <v>0.94299999999999995</v>
      </c>
      <c r="BI23" s="212">
        <v>0.90100000000000002</v>
      </c>
      <c r="BJ23" s="212">
        <v>0.91300000000000003</v>
      </c>
      <c r="BK23" s="212">
        <v>0.85899999999999999</v>
      </c>
      <c r="BL23" s="212">
        <v>1.2010000000000001</v>
      </c>
      <c r="BM23" s="212">
        <v>1.879</v>
      </c>
      <c r="BN23" s="212">
        <v>2.3479999999999999</v>
      </c>
      <c r="BO23" s="212">
        <v>1.6519999999999999</v>
      </c>
      <c r="BP23" s="212">
        <v>1.6240000000000001</v>
      </c>
      <c r="BQ23" s="212">
        <v>1.51</v>
      </c>
      <c r="BR23" s="212">
        <v>0.51200000000000001</v>
      </c>
      <c r="BS23" s="212">
        <v>0.95599999999999996</v>
      </c>
      <c r="BT23" s="212">
        <v>1.5129999999999999</v>
      </c>
      <c r="BU23" s="212">
        <v>1.5660000000000001</v>
      </c>
      <c r="BV23" s="212">
        <v>1.143</v>
      </c>
      <c r="BW23" s="212">
        <v>0.92900000000000005</v>
      </c>
      <c r="BX23" s="212">
        <v>0.753</v>
      </c>
      <c r="BY23" s="212">
        <v>0.52100000000000002</v>
      </c>
    </row>
    <row r="24" spans="1:77" s="181" customFormat="1" ht="15" customHeight="1" x14ac:dyDescent="0.3">
      <c r="A24" s="203"/>
      <c r="B24" s="209" t="s">
        <v>29</v>
      </c>
      <c r="C24" s="209"/>
      <c r="D24" s="209"/>
      <c r="E24" s="209"/>
      <c r="F24" s="209"/>
      <c r="G24" s="209"/>
      <c r="H24" s="209"/>
      <c r="I24" s="209"/>
      <c r="J24" s="209"/>
      <c r="K24" s="209"/>
      <c r="L24" s="209"/>
      <c r="M24" s="214">
        <v>1.454</v>
      </c>
      <c r="N24" s="214">
        <v>1.0569999999999999</v>
      </c>
      <c r="O24" s="214">
        <v>0.77300000000000002</v>
      </c>
      <c r="P24" s="214">
        <v>1.835</v>
      </c>
      <c r="Q24" s="214">
        <v>2.8439999999999999</v>
      </c>
      <c r="R24" s="214">
        <v>4.5789999999999997</v>
      </c>
      <c r="S24" s="214">
        <v>5.0620000000000003</v>
      </c>
      <c r="T24" s="214">
        <v>5.5030000000000001</v>
      </c>
      <c r="U24" s="214">
        <v>5.07</v>
      </c>
      <c r="V24" s="214">
        <v>4.1870000000000003</v>
      </c>
      <c r="W24" s="214">
        <v>2.911</v>
      </c>
      <c r="X24" s="214">
        <v>1.6240000000000001</v>
      </c>
      <c r="Y24" s="214">
        <v>0.72899999999999998</v>
      </c>
      <c r="Z24" s="214">
        <v>0.52800000000000002</v>
      </c>
      <c r="AA24" s="214">
        <v>0.80400000000000005</v>
      </c>
      <c r="AB24" s="214">
        <v>1.423</v>
      </c>
      <c r="AC24" s="214">
        <v>3.0750000000000002</v>
      </c>
      <c r="AD24" s="214">
        <v>4.9740000000000002</v>
      </c>
      <c r="AE24" s="214">
        <v>7.8239999999999998</v>
      </c>
      <c r="AF24" s="214">
        <v>1.8460000000000001</v>
      </c>
      <c r="AG24" s="214">
        <v>1.119</v>
      </c>
      <c r="AH24" s="214">
        <v>0.71499999999999997</v>
      </c>
      <c r="AI24" s="214">
        <v>0.39800000000000002</v>
      </c>
      <c r="AJ24" s="214">
        <v>0.129</v>
      </c>
      <c r="AK24" s="214">
        <v>5.194</v>
      </c>
      <c r="AL24" s="213">
        <v>0.153</v>
      </c>
      <c r="AM24" s="212">
        <v>0.53300000000000003</v>
      </c>
      <c r="AN24" s="212">
        <v>0.48699999999999999</v>
      </c>
      <c r="AO24" s="212">
        <v>1.7230000000000001</v>
      </c>
      <c r="AP24" s="212">
        <v>1.4219999999999999</v>
      </c>
      <c r="AQ24" s="212">
        <v>1.7190000000000001</v>
      </c>
      <c r="AR24" s="212">
        <v>2.0070000000000001</v>
      </c>
      <c r="AS24" s="212">
        <v>1.2929999999999999</v>
      </c>
      <c r="AT24" s="212">
        <v>1.0349999999999999</v>
      </c>
      <c r="AU24" s="212">
        <v>0.57599999999999996</v>
      </c>
      <c r="AV24" s="212">
        <v>0.311</v>
      </c>
      <c r="AW24" s="212">
        <v>0.22600000000000001</v>
      </c>
      <c r="AX24" s="212">
        <v>0.24</v>
      </c>
      <c r="AY24" s="212">
        <v>0.36599999999999999</v>
      </c>
      <c r="AZ24" s="212">
        <v>0.74399999999999999</v>
      </c>
      <c r="BA24" s="212">
        <v>0.88600000000000001</v>
      </c>
      <c r="BB24" s="212">
        <v>1.512</v>
      </c>
      <c r="BC24" s="212">
        <v>1.89</v>
      </c>
      <c r="BD24" s="212">
        <v>1.7050000000000001</v>
      </c>
      <c r="BE24" s="212">
        <v>1.0229999999999999</v>
      </c>
      <c r="BF24" s="212">
        <v>0.85199999999999998</v>
      </c>
      <c r="BG24" s="212">
        <v>0.45200000000000001</v>
      </c>
      <c r="BH24" s="212">
        <v>0.32900000000000001</v>
      </c>
      <c r="BI24" s="212">
        <v>0.216</v>
      </c>
      <c r="BJ24" s="212">
        <v>0.22800000000000001</v>
      </c>
      <c r="BK24" s="212">
        <v>0.215</v>
      </c>
      <c r="BL24" s="212">
        <v>0.78400000000000003</v>
      </c>
      <c r="BM24" s="212">
        <v>0.95</v>
      </c>
      <c r="BN24" s="212">
        <v>1.3640000000000001</v>
      </c>
      <c r="BO24" s="212">
        <v>1.716</v>
      </c>
      <c r="BP24" s="212">
        <v>1.5309999999999999</v>
      </c>
      <c r="BQ24" s="212">
        <v>0.80300000000000005</v>
      </c>
      <c r="BR24" s="212">
        <v>9.2999999999999999E-2</v>
      </c>
      <c r="BS24" s="212">
        <v>0.53300000000000003</v>
      </c>
      <c r="BT24" s="212">
        <v>0.67300000000000004</v>
      </c>
      <c r="BU24" s="212">
        <v>0.83399999999999996</v>
      </c>
      <c r="BV24" s="212">
        <v>0.63400000000000001</v>
      </c>
      <c r="BW24" s="212">
        <v>0.25800000000000001</v>
      </c>
      <c r="BX24" s="212">
        <v>7.8E-2</v>
      </c>
      <c r="BY24" s="212">
        <v>8.5000000000000006E-2</v>
      </c>
    </row>
    <row r="25" spans="1:77" s="181" customFormat="1" ht="15" customHeight="1" x14ac:dyDescent="0.3">
      <c r="A25" s="203"/>
      <c r="B25" s="209" t="s">
        <v>30</v>
      </c>
      <c r="C25" s="209"/>
      <c r="D25" s="209"/>
      <c r="E25" s="209"/>
      <c r="F25" s="209"/>
      <c r="G25" s="209"/>
      <c r="H25" s="209"/>
      <c r="I25" s="209"/>
      <c r="J25" s="209"/>
      <c r="K25" s="209"/>
      <c r="L25" s="209"/>
      <c r="M25" s="212">
        <f t="shared" ref="M25:AK25" si="10">SUM(M26:M27)</f>
        <v>0</v>
      </c>
      <c r="N25" s="212">
        <f t="shared" si="10"/>
        <v>0</v>
      </c>
      <c r="O25" s="212">
        <f t="shared" si="10"/>
        <v>0</v>
      </c>
      <c r="P25" s="212">
        <f t="shared" si="10"/>
        <v>0</v>
      </c>
      <c r="Q25" s="212">
        <f t="shared" si="10"/>
        <v>0</v>
      </c>
      <c r="R25" s="212">
        <f t="shared" si="10"/>
        <v>0</v>
      </c>
      <c r="S25" s="212">
        <f t="shared" si="10"/>
        <v>0</v>
      </c>
      <c r="T25" s="212">
        <f t="shared" si="10"/>
        <v>0</v>
      </c>
      <c r="U25" s="212">
        <f t="shared" si="10"/>
        <v>0</v>
      </c>
      <c r="V25" s="212">
        <f t="shared" si="10"/>
        <v>0</v>
      </c>
      <c r="W25" s="212">
        <f t="shared" si="10"/>
        <v>0</v>
      </c>
      <c r="X25" s="212">
        <f t="shared" si="10"/>
        <v>0</v>
      </c>
      <c r="Y25" s="212">
        <f t="shared" si="10"/>
        <v>0</v>
      </c>
      <c r="Z25" s="212">
        <f t="shared" si="10"/>
        <v>0</v>
      </c>
      <c r="AA25" s="212">
        <f t="shared" si="10"/>
        <v>0</v>
      </c>
      <c r="AB25" s="212">
        <f t="shared" si="10"/>
        <v>0</v>
      </c>
      <c r="AC25" s="212">
        <f t="shared" si="10"/>
        <v>0</v>
      </c>
      <c r="AD25" s="212">
        <f t="shared" si="10"/>
        <v>0</v>
      </c>
      <c r="AE25" s="212">
        <f t="shared" si="10"/>
        <v>0</v>
      </c>
      <c r="AF25" s="212">
        <f t="shared" si="10"/>
        <v>0</v>
      </c>
      <c r="AG25" s="212">
        <f t="shared" si="10"/>
        <v>0</v>
      </c>
      <c r="AH25" s="212">
        <f t="shared" si="10"/>
        <v>0</v>
      </c>
      <c r="AI25" s="212">
        <f t="shared" si="10"/>
        <v>0</v>
      </c>
      <c r="AJ25" s="212">
        <f t="shared" si="10"/>
        <v>0</v>
      </c>
      <c r="AK25" s="212">
        <f t="shared" si="10"/>
        <v>0</v>
      </c>
      <c r="AL25" s="213">
        <f>SUM(AL26:AL27)</f>
        <v>0</v>
      </c>
      <c r="AM25" s="212">
        <f t="shared" ref="AM25:BY25" si="11">SUM(AM26:AM27)</f>
        <v>0</v>
      </c>
      <c r="AN25" s="212">
        <f t="shared" si="11"/>
        <v>0</v>
      </c>
      <c r="AO25" s="212">
        <f t="shared" si="11"/>
        <v>0</v>
      </c>
      <c r="AP25" s="212">
        <f t="shared" si="11"/>
        <v>0</v>
      </c>
      <c r="AQ25" s="212">
        <f t="shared" si="11"/>
        <v>0</v>
      </c>
      <c r="AR25" s="212">
        <f t="shared" si="11"/>
        <v>0</v>
      </c>
      <c r="AS25" s="212">
        <f t="shared" si="11"/>
        <v>0</v>
      </c>
      <c r="AT25" s="212">
        <f t="shared" si="11"/>
        <v>0</v>
      </c>
      <c r="AU25" s="212">
        <f t="shared" si="11"/>
        <v>0</v>
      </c>
      <c r="AV25" s="212">
        <f t="shared" si="11"/>
        <v>0</v>
      </c>
      <c r="AW25" s="212">
        <f t="shared" si="11"/>
        <v>0</v>
      </c>
      <c r="AX25" s="212">
        <f t="shared" si="11"/>
        <v>0</v>
      </c>
      <c r="AY25" s="212">
        <f t="shared" si="11"/>
        <v>0</v>
      </c>
      <c r="AZ25" s="212">
        <f t="shared" si="11"/>
        <v>0</v>
      </c>
      <c r="BA25" s="212">
        <f t="shared" si="11"/>
        <v>0</v>
      </c>
      <c r="BB25" s="212">
        <f t="shared" si="11"/>
        <v>0</v>
      </c>
      <c r="BC25" s="212">
        <f t="shared" si="11"/>
        <v>0</v>
      </c>
      <c r="BD25" s="212">
        <f t="shared" si="11"/>
        <v>0</v>
      </c>
      <c r="BE25" s="212">
        <f t="shared" si="11"/>
        <v>0</v>
      </c>
      <c r="BF25" s="212">
        <f t="shared" si="11"/>
        <v>0</v>
      </c>
      <c r="BG25" s="212">
        <f t="shared" si="11"/>
        <v>0</v>
      </c>
      <c r="BH25" s="212">
        <f t="shared" si="11"/>
        <v>0</v>
      </c>
      <c r="BI25" s="212">
        <f t="shared" si="11"/>
        <v>0</v>
      </c>
      <c r="BJ25" s="212">
        <f t="shared" si="11"/>
        <v>0</v>
      </c>
      <c r="BK25" s="212">
        <f t="shared" si="11"/>
        <v>0</v>
      </c>
      <c r="BL25" s="212">
        <f t="shared" si="11"/>
        <v>0</v>
      </c>
      <c r="BM25" s="212">
        <f t="shared" si="11"/>
        <v>0</v>
      </c>
      <c r="BN25" s="212">
        <f t="shared" si="11"/>
        <v>0</v>
      </c>
      <c r="BO25" s="212">
        <f t="shared" si="11"/>
        <v>2.3780000000000001</v>
      </c>
      <c r="BP25" s="212">
        <f t="shared" si="11"/>
        <v>2.3250000000000002</v>
      </c>
      <c r="BQ25" s="212">
        <f t="shared" si="11"/>
        <v>1.7879999999999998</v>
      </c>
      <c r="BR25" s="212">
        <f t="shared" si="11"/>
        <v>1.0369999999999999</v>
      </c>
      <c r="BS25" s="212">
        <f t="shared" si="11"/>
        <v>1.6179999999999999</v>
      </c>
      <c r="BT25" s="212">
        <f t="shared" si="11"/>
        <v>1.7210000000000001</v>
      </c>
      <c r="BU25" s="212">
        <f t="shared" si="11"/>
        <v>1.923</v>
      </c>
      <c r="BV25" s="212">
        <f t="shared" si="11"/>
        <v>1.7589999999999999</v>
      </c>
      <c r="BW25" s="212">
        <f t="shared" si="11"/>
        <v>1.234</v>
      </c>
      <c r="BX25" s="212">
        <f t="shared" si="11"/>
        <v>0.96</v>
      </c>
      <c r="BY25" s="212">
        <f t="shared" si="11"/>
        <v>0.95900000000000007</v>
      </c>
    </row>
    <row r="26" spans="1:77" s="181" customFormat="1" ht="15" customHeight="1" x14ac:dyDescent="0.3">
      <c r="A26" s="203"/>
      <c r="B26" s="209" t="s">
        <v>31</v>
      </c>
      <c r="C26" s="209"/>
      <c r="D26" s="209"/>
      <c r="E26" s="209"/>
      <c r="F26" s="209"/>
      <c r="G26" s="209"/>
      <c r="H26" s="209"/>
      <c r="I26" s="209"/>
      <c r="J26" s="209"/>
      <c r="K26" s="209"/>
      <c r="L26" s="209"/>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J26" s="214"/>
      <c r="AK26" s="214"/>
      <c r="AL26" s="213">
        <v>0</v>
      </c>
      <c r="AM26" s="212">
        <v>0</v>
      </c>
      <c r="AN26" s="212">
        <v>0</v>
      </c>
      <c r="AO26" s="212">
        <v>0</v>
      </c>
      <c r="AP26" s="212">
        <v>0</v>
      </c>
      <c r="AQ26" s="212">
        <v>0</v>
      </c>
      <c r="AR26" s="212">
        <v>0</v>
      </c>
      <c r="AS26" s="212">
        <v>0</v>
      </c>
      <c r="AT26" s="212">
        <v>0</v>
      </c>
      <c r="AU26" s="212">
        <v>0</v>
      </c>
      <c r="AV26" s="212">
        <v>0</v>
      </c>
      <c r="AW26" s="212">
        <v>0</v>
      </c>
      <c r="AX26" s="212">
        <v>0</v>
      </c>
      <c r="AY26" s="212">
        <v>0</v>
      </c>
      <c r="AZ26" s="212">
        <v>0</v>
      </c>
      <c r="BA26" s="212">
        <v>0</v>
      </c>
      <c r="BB26" s="212">
        <v>0</v>
      </c>
      <c r="BC26" s="212">
        <v>0</v>
      </c>
      <c r="BD26" s="212">
        <v>0</v>
      </c>
      <c r="BE26" s="212">
        <v>0</v>
      </c>
      <c r="BF26" s="212">
        <v>0</v>
      </c>
      <c r="BG26" s="212">
        <v>0</v>
      </c>
      <c r="BH26" s="212">
        <v>0</v>
      </c>
      <c r="BI26" s="212">
        <v>0</v>
      </c>
      <c r="BJ26" s="212">
        <v>0</v>
      </c>
      <c r="BK26" s="212">
        <v>0</v>
      </c>
      <c r="BL26" s="212">
        <v>0</v>
      </c>
      <c r="BM26" s="212">
        <v>0</v>
      </c>
      <c r="BN26" s="212">
        <v>0</v>
      </c>
      <c r="BO26" s="212">
        <v>1.1739999999999999</v>
      </c>
      <c r="BP26" s="212">
        <v>1.1739999999999999</v>
      </c>
      <c r="BQ26" s="212">
        <v>1.0029999999999999</v>
      </c>
      <c r="BR26" s="212">
        <v>0.872</v>
      </c>
      <c r="BS26" s="212">
        <v>1.089</v>
      </c>
      <c r="BT26" s="212">
        <v>0.98699999999999999</v>
      </c>
      <c r="BU26" s="212">
        <v>1.0740000000000001</v>
      </c>
      <c r="BV26" s="212">
        <v>1.1379999999999999</v>
      </c>
      <c r="BW26" s="212">
        <v>0.9</v>
      </c>
      <c r="BX26" s="212">
        <v>0.745</v>
      </c>
      <c r="BY26" s="212">
        <v>0.80400000000000005</v>
      </c>
    </row>
    <row r="27" spans="1:77" s="181" customFormat="1" ht="15" customHeight="1" x14ac:dyDescent="0.3">
      <c r="A27" s="203"/>
      <c r="B27" s="209" t="s">
        <v>32</v>
      </c>
      <c r="C27" s="209"/>
      <c r="D27" s="209"/>
      <c r="E27" s="209"/>
      <c r="F27" s="209"/>
      <c r="G27" s="209"/>
      <c r="H27" s="209"/>
      <c r="I27" s="209"/>
      <c r="J27" s="209"/>
      <c r="K27" s="209"/>
      <c r="L27" s="209"/>
      <c r="M27" s="214"/>
      <c r="N27" s="214"/>
      <c r="O27" s="214"/>
      <c r="P27" s="214"/>
      <c r="Q27" s="214"/>
      <c r="R27" s="214"/>
      <c r="S27" s="214"/>
      <c r="T27" s="214"/>
      <c r="U27" s="214"/>
      <c r="V27" s="214"/>
      <c r="W27" s="214"/>
      <c r="X27" s="214"/>
      <c r="Y27" s="214"/>
      <c r="Z27" s="214"/>
      <c r="AA27" s="214"/>
      <c r="AB27" s="214"/>
      <c r="AC27" s="214"/>
      <c r="AD27" s="214"/>
      <c r="AE27" s="214"/>
      <c r="AF27" s="214"/>
      <c r="AG27" s="214"/>
      <c r="AH27" s="214"/>
      <c r="AI27" s="214"/>
      <c r="AJ27" s="214"/>
      <c r="AK27" s="214"/>
      <c r="AL27" s="213">
        <v>0</v>
      </c>
      <c r="AM27" s="212">
        <v>0</v>
      </c>
      <c r="AN27" s="212">
        <v>0</v>
      </c>
      <c r="AO27" s="212">
        <v>0</v>
      </c>
      <c r="AP27" s="212">
        <v>0</v>
      </c>
      <c r="AQ27" s="212">
        <v>0</v>
      </c>
      <c r="AR27" s="212">
        <v>0</v>
      </c>
      <c r="AS27" s="212">
        <v>0</v>
      </c>
      <c r="AT27" s="212">
        <v>0</v>
      </c>
      <c r="AU27" s="212">
        <v>0</v>
      </c>
      <c r="AV27" s="212">
        <v>0</v>
      </c>
      <c r="AW27" s="212">
        <v>0</v>
      </c>
      <c r="AX27" s="212">
        <v>0</v>
      </c>
      <c r="AY27" s="212">
        <v>0</v>
      </c>
      <c r="AZ27" s="212">
        <v>0</v>
      </c>
      <c r="BA27" s="212">
        <v>0</v>
      </c>
      <c r="BB27" s="212">
        <v>0</v>
      </c>
      <c r="BC27" s="212">
        <v>0</v>
      </c>
      <c r="BD27" s="212">
        <v>0</v>
      </c>
      <c r="BE27" s="212">
        <v>0</v>
      </c>
      <c r="BF27" s="212">
        <v>0</v>
      </c>
      <c r="BG27" s="212">
        <v>0</v>
      </c>
      <c r="BH27" s="212">
        <v>0</v>
      </c>
      <c r="BI27" s="212">
        <v>0</v>
      </c>
      <c r="BJ27" s="212">
        <v>0</v>
      </c>
      <c r="BK27" s="212">
        <v>0</v>
      </c>
      <c r="BL27" s="212">
        <v>0</v>
      </c>
      <c r="BM27" s="212">
        <v>0</v>
      </c>
      <c r="BN27" s="212">
        <v>0</v>
      </c>
      <c r="BO27" s="212">
        <v>1.204</v>
      </c>
      <c r="BP27" s="212">
        <v>1.151</v>
      </c>
      <c r="BQ27" s="212">
        <v>0.78500000000000003</v>
      </c>
      <c r="BR27" s="212">
        <v>0.16500000000000001</v>
      </c>
      <c r="BS27" s="212">
        <v>0.52900000000000003</v>
      </c>
      <c r="BT27" s="212">
        <v>0.73399999999999999</v>
      </c>
      <c r="BU27" s="212">
        <v>0.84899999999999998</v>
      </c>
      <c r="BV27" s="212">
        <v>0.621</v>
      </c>
      <c r="BW27" s="212">
        <v>0.33400000000000002</v>
      </c>
      <c r="BX27" s="212">
        <v>0.215</v>
      </c>
      <c r="BY27" s="212">
        <v>0.155</v>
      </c>
    </row>
    <row r="28" spans="1:77" s="181" customFormat="1" ht="30.75" customHeight="1" x14ac:dyDescent="0.3">
      <c r="A28" s="203"/>
      <c r="B28" s="193" t="s">
        <v>33</v>
      </c>
      <c r="C28" s="194"/>
      <c r="D28" s="194"/>
      <c r="E28" s="194"/>
      <c r="F28" s="194"/>
      <c r="G28" s="194"/>
      <c r="H28" s="194"/>
      <c r="I28" s="194"/>
      <c r="J28" s="194"/>
      <c r="K28" s="194"/>
      <c r="L28" s="194"/>
      <c r="M28" s="215">
        <v>975637.96499999997</v>
      </c>
      <c r="N28" s="215">
        <v>993213.16500000004</v>
      </c>
      <c r="O28" s="215">
        <v>1006285.7560000001</v>
      </c>
      <c r="P28" s="215">
        <v>1078846.3899999999</v>
      </c>
      <c r="Q28" s="215">
        <v>1234289.898</v>
      </c>
      <c r="R28" s="215">
        <v>1378622.3840000001</v>
      </c>
      <c r="S28" s="215">
        <v>1547164.1629999999</v>
      </c>
      <c r="T28" s="215">
        <v>1464342.9990000001</v>
      </c>
      <c r="U28" s="215">
        <v>1364538.868</v>
      </c>
      <c r="V28" s="215">
        <v>1327100.7450000001</v>
      </c>
      <c r="W28" s="215">
        <v>1179353.3859999999</v>
      </c>
      <c r="X28" s="215">
        <v>1099437.4820000001</v>
      </c>
      <c r="Y28" s="215">
        <v>968942.75300000003</v>
      </c>
      <c r="Z28" s="215">
        <v>996462.43500000006</v>
      </c>
      <c r="AA28" s="215">
        <v>1013267.421</v>
      </c>
      <c r="AB28" s="215">
        <v>1068840.4920000001</v>
      </c>
      <c r="AC28" s="215">
        <v>1253205.612</v>
      </c>
      <c r="AD28" s="215">
        <v>1403482.868</v>
      </c>
      <c r="AE28" s="215">
        <v>1459081.4369999999</v>
      </c>
      <c r="AF28" s="215">
        <v>1407825.4450000001</v>
      </c>
      <c r="AG28" s="215">
        <v>1329439.1070000001</v>
      </c>
      <c r="AH28" s="215">
        <v>1325281.352</v>
      </c>
      <c r="AI28" s="215">
        <v>1068405.818</v>
      </c>
      <c r="AJ28" s="215">
        <v>987748.353</v>
      </c>
      <c r="AK28" s="215">
        <v>941695.495</v>
      </c>
      <c r="AL28" s="216">
        <v>977089.46</v>
      </c>
      <c r="AM28" s="217">
        <v>999145.58299999998</v>
      </c>
      <c r="AN28" s="217">
        <v>1073851.5430000001</v>
      </c>
      <c r="AO28" s="217">
        <v>1215164.4110000001</v>
      </c>
      <c r="AP28" s="217">
        <v>1283969.1540000001</v>
      </c>
      <c r="AQ28" s="217">
        <v>1473331.9029999999</v>
      </c>
      <c r="AR28" s="217">
        <v>1491531.5789999999</v>
      </c>
      <c r="AS28" s="217">
        <v>1320950.321</v>
      </c>
      <c r="AT28" s="217">
        <v>1362877.3370000001</v>
      </c>
      <c r="AU28" s="217">
        <v>1170144.571</v>
      </c>
      <c r="AV28" s="217">
        <v>1046647.443</v>
      </c>
      <c r="AW28" s="217">
        <v>990954.07900000003</v>
      </c>
      <c r="AX28" s="217">
        <v>992224.29399999999</v>
      </c>
      <c r="AY28" s="217">
        <v>1006250.032</v>
      </c>
      <c r="AZ28" s="217">
        <v>1098262.389</v>
      </c>
      <c r="BA28" s="217">
        <v>1255888.4550000001</v>
      </c>
      <c r="BB28" s="217">
        <v>1355848.37</v>
      </c>
      <c r="BC28" s="217">
        <v>1453910.48</v>
      </c>
      <c r="BD28" s="217">
        <v>1438282.3060000001</v>
      </c>
      <c r="BE28" s="217">
        <v>1290946.683</v>
      </c>
      <c r="BF28" s="217">
        <v>1381298.5660000001</v>
      </c>
      <c r="BG28" s="217">
        <v>1024895.732</v>
      </c>
      <c r="BH28" s="217">
        <v>921829.049</v>
      </c>
      <c r="BI28" s="217">
        <v>863762.58400000003</v>
      </c>
      <c r="BJ28" s="217">
        <v>857071.46699999995</v>
      </c>
      <c r="BK28" s="217">
        <v>884311.95900000003</v>
      </c>
      <c r="BL28" s="217">
        <v>928434.86899999995</v>
      </c>
      <c r="BM28" s="217">
        <v>1064369.794</v>
      </c>
      <c r="BN28" s="217">
        <v>1187892.6399999999</v>
      </c>
      <c r="BO28" s="217">
        <v>1371198.156</v>
      </c>
      <c r="BP28" s="217">
        <v>1278412.42</v>
      </c>
      <c r="BQ28" s="217">
        <v>1167431.321</v>
      </c>
      <c r="BR28" s="217">
        <v>862653.79799999995</v>
      </c>
      <c r="BS28" s="217">
        <v>942675.19499999995</v>
      </c>
      <c r="BT28" s="217">
        <v>1080718.568</v>
      </c>
      <c r="BU28" s="217">
        <v>1271457.1599999999</v>
      </c>
      <c r="BV28" s="217">
        <v>1237664.2379999999</v>
      </c>
      <c r="BW28" s="217">
        <v>1072314.513</v>
      </c>
      <c r="BX28" s="217">
        <v>1007997.222</v>
      </c>
      <c r="BY28" s="217">
        <v>931888.527</v>
      </c>
    </row>
    <row r="29" spans="1:77" s="181" customFormat="1" ht="29.25" customHeight="1" x14ac:dyDescent="0.3">
      <c r="A29" s="203"/>
      <c r="B29" s="218" t="s">
        <v>34</v>
      </c>
      <c r="C29" s="218"/>
      <c r="D29" s="218"/>
      <c r="E29" s="218"/>
      <c r="F29" s="218"/>
      <c r="G29" s="218"/>
      <c r="H29" s="218"/>
      <c r="I29" s="218"/>
      <c r="J29" s="218"/>
      <c r="K29" s="218"/>
      <c r="L29" s="218"/>
      <c r="M29" s="219" t="s">
        <v>66</v>
      </c>
      <c r="N29" s="219" t="s">
        <v>66</v>
      </c>
      <c r="O29" s="219" t="s">
        <v>66</v>
      </c>
      <c r="P29" s="219" t="s">
        <v>66</v>
      </c>
      <c r="Q29" s="219" t="s">
        <v>66</v>
      </c>
      <c r="R29" s="219" t="s">
        <v>66</v>
      </c>
      <c r="S29" s="219" t="s">
        <v>66</v>
      </c>
      <c r="T29" s="219" t="s">
        <v>66</v>
      </c>
      <c r="U29" s="219" t="s">
        <v>66</v>
      </c>
      <c r="V29" s="219" t="s">
        <v>66</v>
      </c>
      <c r="W29" s="219" t="s">
        <v>66</v>
      </c>
      <c r="X29" s="219" t="s">
        <v>66</v>
      </c>
      <c r="Y29" s="219" t="s">
        <v>66</v>
      </c>
      <c r="Z29" s="219" t="s">
        <v>66</v>
      </c>
      <c r="AA29" s="219" t="s">
        <v>66</v>
      </c>
      <c r="AB29" s="219" t="s">
        <v>66</v>
      </c>
      <c r="AC29" s="219" t="s">
        <v>66</v>
      </c>
      <c r="AD29" s="219" t="s">
        <v>66</v>
      </c>
      <c r="AE29" s="219" t="s">
        <v>66</v>
      </c>
      <c r="AF29" s="219" t="s">
        <v>66</v>
      </c>
      <c r="AG29" s="219" t="s">
        <v>66</v>
      </c>
      <c r="AH29" s="219" t="s">
        <v>66</v>
      </c>
      <c r="AI29" s="219" t="s">
        <v>66</v>
      </c>
      <c r="AJ29" s="219" t="s">
        <v>66</v>
      </c>
      <c r="AK29" s="219" t="s">
        <v>66</v>
      </c>
      <c r="AL29" s="220">
        <v>0</v>
      </c>
      <c r="AM29" s="221">
        <v>0</v>
      </c>
      <c r="AN29" s="221">
        <v>0</v>
      </c>
      <c r="AO29" s="221">
        <v>0</v>
      </c>
      <c r="AP29" s="221">
        <v>0</v>
      </c>
      <c r="AQ29" s="221">
        <v>0</v>
      </c>
      <c r="AR29" s="221">
        <v>0</v>
      </c>
      <c r="AS29" s="221">
        <v>0</v>
      </c>
      <c r="AT29" s="221">
        <v>0</v>
      </c>
      <c r="AU29" s="221">
        <v>0</v>
      </c>
      <c r="AV29" s="221">
        <v>0</v>
      </c>
      <c r="AW29" s="221">
        <v>0</v>
      </c>
      <c r="AX29" s="221">
        <v>0</v>
      </c>
      <c r="AY29" s="221">
        <v>0</v>
      </c>
      <c r="AZ29" s="221">
        <v>0</v>
      </c>
      <c r="BA29" s="221">
        <v>0</v>
      </c>
      <c r="BB29" s="221">
        <v>0</v>
      </c>
      <c r="BC29" s="221">
        <v>0</v>
      </c>
      <c r="BD29" s="221">
        <v>0</v>
      </c>
      <c r="BE29" s="221">
        <v>0</v>
      </c>
      <c r="BF29" s="221">
        <v>0</v>
      </c>
      <c r="BG29" s="221">
        <v>0</v>
      </c>
      <c r="BH29" s="221">
        <v>0</v>
      </c>
      <c r="BI29" s="221">
        <v>0</v>
      </c>
      <c r="BJ29" s="221">
        <v>0</v>
      </c>
      <c r="BK29" s="221">
        <v>0</v>
      </c>
      <c r="BL29" s="221">
        <v>0</v>
      </c>
      <c r="BM29" s="221">
        <v>0</v>
      </c>
      <c r="BN29" s="221">
        <v>0</v>
      </c>
      <c r="BO29" s="221">
        <v>0</v>
      </c>
      <c r="BP29" s="221">
        <v>0</v>
      </c>
      <c r="BQ29" s="221">
        <v>0</v>
      </c>
      <c r="BR29" s="221">
        <v>0</v>
      </c>
      <c r="BS29" s="221">
        <v>0</v>
      </c>
      <c r="BT29" s="221">
        <v>0</v>
      </c>
      <c r="BU29" s="221">
        <v>0</v>
      </c>
      <c r="BV29" s="221">
        <v>0</v>
      </c>
      <c r="BW29" s="221">
        <v>0</v>
      </c>
      <c r="BX29" s="221">
        <v>0</v>
      </c>
      <c r="BY29" s="221">
        <v>0</v>
      </c>
    </row>
    <row r="30" spans="1:77" s="181" customFormat="1" x14ac:dyDescent="0.3">
      <c r="A30" s="203"/>
      <c r="B30" s="218" t="s">
        <v>119</v>
      </c>
      <c r="C30" s="218"/>
      <c r="D30" s="218"/>
      <c r="E30" s="218"/>
      <c r="F30" s="218"/>
      <c r="G30" s="218"/>
      <c r="H30" s="218"/>
      <c r="I30" s="218"/>
      <c r="J30" s="218"/>
      <c r="K30" s="218"/>
      <c r="L30" s="218"/>
      <c r="M30" s="219" t="s">
        <v>66</v>
      </c>
      <c r="N30" s="219" t="s">
        <v>66</v>
      </c>
      <c r="O30" s="219" t="s">
        <v>66</v>
      </c>
      <c r="P30" s="219" t="s">
        <v>66</v>
      </c>
      <c r="Q30" s="219" t="s">
        <v>66</v>
      </c>
      <c r="R30" s="219" t="s">
        <v>66</v>
      </c>
      <c r="S30" s="219" t="s">
        <v>66</v>
      </c>
      <c r="T30" s="219" t="s">
        <v>66</v>
      </c>
      <c r="U30" s="219" t="s">
        <v>66</v>
      </c>
      <c r="V30" s="219" t="s">
        <v>66</v>
      </c>
      <c r="W30" s="219" t="s">
        <v>66</v>
      </c>
      <c r="X30" s="219" t="s">
        <v>66</v>
      </c>
      <c r="Y30" s="219" t="s">
        <v>66</v>
      </c>
      <c r="Z30" s="219" t="s">
        <v>66</v>
      </c>
      <c r="AA30" s="219" t="s">
        <v>66</v>
      </c>
      <c r="AB30" s="219" t="s">
        <v>66</v>
      </c>
      <c r="AC30" s="219" t="s">
        <v>66</v>
      </c>
      <c r="AD30" s="219" t="s">
        <v>66</v>
      </c>
      <c r="AE30" s="219" t="s">
        <v>66</v>
      </c>
      <c r="AF30" s="219" t="s">
        <v>66</v>
      </c>
      <c r="AG30" s="219" t="s">
        <v>66</v>
      </c>
      <c r="AH30" s="219" t="s">
        <v>66</v>
      </c>
      <c r="AI30" s="219" t="s">
        <v>66</v>
      </c>
      <c r="AJ30" s="219" t="s">
        <v>66</v>
      </c>
      <c r="AK30" s="219" t="s">
        <v>66</v>
      </c>
      <c r="AL30" s="220">
        <v>0</v>
      </c>
      <c r="AM30" s="221">
        <v>0</v>
      </c>
      <c r="AN30" s="221">
        <v>0</v>
      </c>
      <c r="AO30" s="221">
        <v>0</v>
      </c>
      <c r="AP30" s="221">
        <v>0</v>
      </c>
      <c r="AQ30" s="221">
        <v>0</v>
      </c>
      <c r="AR30" s="221">
        <v>0</v>
      </c>
      <c r="AS30" s="221">
        <v>0</v>
      </c>
      <c r="AT30" s="221">
        <v>0</v>
      </c>
      <c r="AU30" s="221">
        <v>0</v>
      </c>
      <c r="AV30" s="221">
        <v>0</v>
      </c>
      <c r="AW30" s="221">
        <v>1</v>
      </c>
      <c r="AX30" s="221">
        <v>0</v>
      </c>
      <c r="AY30" s="221">
        <v>0</v>
      </c>
      <c r="AZ30" s="221">
        <v>0</v>
      </c>
      <c r="BA30" s="221">
        <v>0</v>
      </c>
      <c r="BB30" s="221">
        <v>0</v>
      </c>
      <c r="BC30" s="221">
        <v>0</v>
      </c>
      <c r="BD30" s="221">
        <v>0</v>
      </c>
      <c r="BE30" s="221">
        <v>0</v>
      </c>
      <c r="BF30" s="221">
        <v>0</v>
      </c>
      <c r="BG30" s="221">
        <v>0</v>
      </c>
      <c r="BH30" s="221">
        <v>0</v>
      </c>
      <c r="BI30" s="221">
        <v>0</v>
      </c>
      <c r="BJ30" s="221">
        <v>0</v>
      </c>
      <c r="BK30" s="221">
        <v>0</v>
      </c>
      <c r="BL30" s="221">
        <v>0</v>
      </c>
      <c r="BM30" s="221">
        <v>0</v>
      </c>
      <c r="BN30" s="221">
        <v>0</v>
      </c>
      <c r="BO30" s="221">
        <v>0</v>
      </c>
      <c r="BP30" s="221">
        <v>0</v>
      </c>
      <c r="BQ30" s="221">
        <v>0</v>
      </c>
      <c r="BR30" s="221">
        <v>0</v>
      </c>
      <c r="BS30" s="221">
        <v>0</v>
      </c>
      <c r="BT30" s="221">
        <v>0</v>
      </c>
      <c r="BU30" s="221">
        <v>0</v>
      </c>
      <c r="BV30" s="221">
        <v>0</v>
      </c>
      <c r="BW30" s="221">
        <v>0</v>
      </c>
      <c r="BX30" s="221">
        <v>0</v>
      </c>
      <c r="BY30" s="221">
        <v>0</v>
      </c>
    </row>
    <row r="31" spans="1:77" s="181" customFormat="1" ht="30.75" customHeight="1" x14ac:dyDescent="0.3">
      <c r="A31" s="203"/>
      <c r="B31" s="193" t="s">
        <v>120</v>
      </c>
      <c r="C31" s="194"/>
      <c r="D31" s="194"/>
      <c r="E31" s="194"/>
      <c r="F31" s="194"/>
      <c r="G31" s="194"/>
      <c r="H31" s="194"/>
      <c r="I31" s="194"/>
      <c r="J31" s="194"/>
      <c r="K31" s="194"/>
      <c r="L31" s="194"/>
      <c r="M31" s="221">
        <f t="shared" ref="M31:AK31" si="12">SUM(M33:M37)</f>
        <v>394620.15100000001</v>
      </c>
      <c r="N31" s="221">
        <f t="shared" si="12"/>
        <v>408055.57699999993</v>
      </c>
      <c r="O31" s="221">
        <f t="shared" si="12"/>
        <v>405476.71600000001</v>
      </c>
      <c r="P31" s="221">
        <f t="shared" si="12"/>
        <v>402886.91599999997</v>
      </c>
      <c r="Q31" s="221">
        <f t="shared" si="12"/>
        <v>473522.15299999999</v>
      </c>
      <c r="R31" s="221">
        <f t="shared" si="12"/>
        <v>496355.23200000002</v>
      </c>
      <c r="S31" s="221">
        <f t="shared" si="12"/>
        <v>533220.25099999993</v>
      </c>
      <c r="T31" s="221">
        <f t="shared" si="12"/>
        <v>506405.864</v>
      </c>
      <c r="U31" s="221">
        <f t="shared" si="12"/>
        <v>476669.42300000007</v>
      </c>
      <c r="V31" s="221">
        <f t="shared" si="12"/>
        <v>493468.95600000006</v>
      </c>
      <c r="W31" s="221">
        <f t="shared" si="12"/>
        <v>452012.53199999995</v>
      </c>
      <c r="X31" s="221">
        <f t="shared" si="12"/>
        <v>427615.728</v>
      </c>
      <c r="Y31" s="221">
        <f t="shared" si="12"/>
        <v>390819.43599999999</v>
      </c>
      <c r="Z31" s="221">
        <f t="shared" si="12"/>
        <v>411509.35100000002</v>
      </c>
      <c r="AA31" s="221">
        <f t="shared" si="12"/>
        <v>410887.41800000001</v>
      </c>
      <c r="AB31" s="221">
        <f t="shared" si="12"/>
        <v>407999.51800000004</v>
      </c>
      <c r="AC31" s="221">
        <f t="shared" si="12"/>
        <v>486268.38299999997</v>
      </c>
      <c r="AD31" s="221">
        <f t="shared" si="12"/>
        <v>519446.86900000001</v>
      </c>
      <c r="AE31" s="221">
        <f t="shared" si="12"/>
        <v>525384.99399999995</v>
      </c>
      <c r="AF31" s="221">
        <f t="shared" si="12"/>
        <v>499659.87700000004</v>
      </c>
      <c r="AG31" s="221">
        <f t="shared" si="12"/>
        <v>486011.16899999999</v>
      </c>
      <c r="AH31" s="221">
        <f t="shared" si="12"/>
        <v>497975.03899999999</v>
      </c>
      <c r="AI31" s="221">
        <f t="shared" si="12"/>
        <v>408231.8</v>
      </c>
      <c r="AJ31" s="221">
        <f t="shared" si="12"/>
        <v>381613.44899999996</v>
      </c>
      <c r="AK31" s="221">
        <f t="shared" si="12"/>
        <v>371449.60199999996</v>
      </c>
      <c r="AL31" s="220">
        <f>SUM(AL33:AL37)</f>
        <v>396375.18999999994</v>
      </c>
      <c r="AM31" s="221">
        <f t="shared" ref="AM31:BY31" si="13">SUM(AM33:AM37)</f>
        <v>399338.91200000001</v>
      </c>
      <c r="AN31" s="221">
        <f t="shared" si="13"/>
        <v>401302.91800000001</v>
      </c>
      <c r="AO31" s="221">
        <f t="shared" si="13"/>
        <v>432153.65700000001</v>
      </c>
      <c r="AP31" s="221">
        <f t="shared" si="13"/>
        <v>441755.87</v>
      </c>
      <c r="AQ31" s="221">
        <f t="shared" si="13"/>
        <v>481766.73300000001</v>
      </c>
      <c r="AR31" s="221">
        <f t="shared" si="13"/>
        <v>463271.52999999997</v>
      </c>
      <c r="AS31" s="221">
        <f t="shared" si="13"/>
        <v>429956.989</v>
      </c>
      <c r="AT31" s="221">
        <f t="shared" si="13"/>
        <v>468516.05000000005</v>
      </c>
      <c r="AU31" s="221">
        <f t="shared" si="13"/>
        <v>424789.8899999999</v>
      </c>
      <c r="AV31" s="221">
        <f t="shared" si="13"/>
        <v>394364.35</v>
      </c>
      <c r="AW31" s="221">
        <f t="shared" si="13"/>
        <v>381467.011</v>
      </c>
      <c r="AX31" s="221">
        <f t="shared" si="13"/>
        <v>383100.44999999995</v>
      </c>
      <c r="AY31" s="221">
        <f t="shared" si="13"/>
        <v>385435.859</v>
      </c>
      <c r="AZ31" s="221">
        <f t="shared" si="13"/>
        <v>394515.67600000004</v>
      </c>
      <c r="BA31" s="221">
        <f t="shared" si="13"/>
        <v>452314.87999999995</v>
      </c>
      <c r="BB31" s="221">
        <f t="shared" si="13"/>
        <v>464020.12599999999</v>
      </c>
      <c r="BC31" s="221">
        <f t="shared" si="13"/>
        <v>494615.6320000001</v>
      </c>
      <c r="BD31" s="221">
        <f t="shared" si="13"/>
        <v>467785.37199999997</v>
      </c>
      <c r="BE31" s="221">
        <f t="shared" si="13"/>
        <v>429260.62200000003</v>
      </c>
      <c r="BF31" s="221">
        <f t="shared" si="13"/>
        <v>472910.28700000001</v>
      </c>
      <c r="BG31" s="221">
        <f t="shared" si="13"/>
        <v>277120.52499999997</v>
      </c>
      <c r="BH31" s="221">
        <f t="shared" si="13"/>
        <v>256463.098</v>
      </c>
      <c r="BI31" s="221">
        <f t="shared" si="13"/>
        <v>243649.16100000002</v>
      </c>
      <c r="BJ31" s="221">
        <f t="shared" si="13"/>
        <v>240979.19899999999</v>
      </c>
      <c r="BK31" s="221">
        <f t="shared" si="13"/>
        <v>243273.64500000002</v>
      </c>
      <c r="BL31" s="221">
        <f t="shared" si="13"/>
        <v>245038.67099999997</v>
      </c>
      <c r="BM31" s="221">
        <f t="shared" si="13"/>
        <v>280838.27799999993</v>
      </c>
      <c r="BN31" s="221">
        <f t="shared" si="13"/>
        <v>294444.29700000002</v>
      </c>
      <c r="BO31" s="221">
        <f t="shared" si="13"/>
        <v>318260.78700000001</v>
      </c>
      <c r="BP31" s="221">
        <f t="shared" si="13"/>
        <v>295506.255</v>
      </c>
      <c r="BQ31" s="221">
        <f t="shared" si="13"/>
        <v>277081.59999999998</v>
      </c>
      <c r="BR31" s="221">
        <f t="shared" si="13"/>
        <v>240811.70099999997</v>
      </c>
      <c r="BS31" s="221">
        <f t="shared" si="13"/>
        <v>247253.541</v>
      </c>
      <c r="BT31" s="221">
        <f t="shared" si="13"/>
        <v>282122.47200000001</v>
      </c>
      <c r="BU31" s="221">
        <f t="shared" si="13"/>
        <v>304680.745</v>
      </c>
      <c r="BV31" s="221">
        <f t="shared" si="13"/>
        <v>312171.74800000002</v>
      </c>
      <c r="BW31" s="221">
        <f t="shared" si="13"/>
        <v>283360.34499999997</v>
      </c>
      <c r="BX31" s="221">
        <f t="shared" si="13"/>
        <v>265986.01699999999</v>
      </c>
      <c r="BY31" s="221">
        <f t="shared" si="13"/>
        <v>259193.71199999997</v>
      </c>
    </row>
    <row r="32" spans="1:77" s="181" customFormat="1" ht="13.5" customHeight="1" x14ac:dyDescent="0.3">
      <c r="A32" s="203"/>
      <c r="B32" s="200" t="s">
        <v>18</v>
      </c>
      <c r="C32" s="200"/>
      <c r="D32" s="200"/>
      <c r="E32" s="200"/>
      <c r="F32" s="200"/>
      <c r="G32" s="200"/>
      <c r="H32" s="200"/>
      <c r="I32" s="200"/>
      <c r="J32" s="200"/>
      <c r="K32" s="200"/>
      <c r="L32" s="200"/>
      <c r="M32" s="211"/>
      <c r="N32" s="211"/>
      <c r="O32" s="211"/>
      <c r="P32" s="211"/>
      <c r="Q32" s="211"/>
      <c r="R32" s="211"/>
      <c r="S32" s="211"/>
      <c r="T32" s="211"/>
      <c r="U32" s="211"/>
      <c r="V32" s="211"/>
      <c r="W32" s="211"/>
      <c r="X32" s="211"/>
      <c r="Y32" s="211"/>
      <c r="Z32" s="211"/>
      <c r="AA32" s="211"/>
      <c r="AB32" s="211"/>
      <c r="AC32" s="211"/>
      <c r="AD32" s="211"/>
      <c r="AE32" s="211"/>
      <c r="AF32" s="211"/>
      <c r="AG32" s="211"/>
      <c r="AH32" s="211"/>
      <c r="AI32" s="211"/>
      <c r="AJ32" s="211"/>
      <c r="AK32" s="211"/>
    </row>
    <row r="33" spans="1:77" s="181" customFormat="1" ht="15" customHeight="1" x14ac:dyDescent="0.3">
      <c r="A33" s="203"/>
      <c r="B33" s="209" t="s">
        <v>37</v>
      </c>
      <c r="C33" s="194"/>
      <c r="D33" s="194"/>
      <c r="E33" s="194"/>
      <c r="F33" s="194"/>
      <c r="G33" s="194"/>
      <c r="H33" s="194"/>
      <c r="I33" s="194"/>
      <c r="J33" s="194"/>
      <c r="K33" s="194"/>
      <c r="L33" s="194"/>
      <c r="M33" s="215">
        <v>8.4410000000000007</v>
      </c>
      <c r="N33" s="215">
        <v>6.9589999999999996</v>
      </c>
      <c r="O33" s="215">
        <v>5.0039999999999996</v>
      </c>
      <c r="P33" s="215">
        <v>7.5949999999999998</v>
      </c>
      <c r="Q33" s="215">
        <v>12.226999999999999</v>
      </c>
      <c r="R33" s="215">
        <v>19.530999999999999</v>
      </c>
      <c r="S33" s="215">
        <v>20.612000000000002</v>
      </c>
      <c r="T33" s="215">
        <v>22.838000000000001</v>
      </c>
      <c r="U33" s="215">
        <v>22.664000000000001</v>
      </c>
      <c r="V33" s="215">
        <v>18.646000000000001</v>
      </c>
      <c r="W33" s="215">
        <v>13.523</v>
      </c>
      <c r="X33" s="215">
        <v>8.0679999999999996</v>
      </c>
      <c r="Y33" s="215">
        <v>4.7219999999999995</v>
      </c>
      <c r="Z33" s="215">
        <v>3.46</v>
      </c>
      <c r="AA33" s="215">
        <v>4.7469999999999999</v>
      </c>
      <c r="AB33" s="215">
        <v>6.2130000000000001</v>
      </c>
      <c r="AC33" s="215">
        <v>13.469999999999999</v>
      </c>
      <c r="AD33" s="215">
        <v>18.454999999999998</v>
      </c>
      <c r="AE33" s="215">
        <v>24.823</v>
      </c>
      <c r="AF33" s="215">
        <v>7.407</v>
      </c>
      <c r="AG33" s="215">
        <v>6.2569999999999997</v>
      </c>
      <c r="AH33" s="215">
        <v>5.2430000000000003</v>
      </c>
      <c r="AI33" s="215">
        <v>5.085</v>
      </c>
      <c r="AJ33" s="215">
        <v>3.1840000000000002</v>
      </c>
      <c r="AK33" s="215">
        <v>23.199000000000002</v>
      </c>
      <c r="AL33" s="216">
        <v>3.2519999999999998</v>
      </c>
      <c r="AM33" s="217">
        <v>5.5270000000000001</v>
      </c>
      <c r="AN33" s="217">
        <v>4.3940000000000001</v>
      </c>
      <c r="AO33" s="217">
        <v>5.6120000000000001</v>
      </c>
      <c r="AP33" s="217">
        <v>6.6309999999999993</v>
      </c>
      <c r="AQ33" s="217">
        <v>7.2649999999999997</v>
      </c>
      <c r="AR33" s="217">
        <v>7.9030000000000005</v>
      </c>
      <c r="AS33" s="217">
        <v>6.484</v>
      </c>
      <c r="AT33" s="217">
        <v>6.6289999999999996</v>
      </c>
      <c r="AU33" s="217">
        <v>5.452</v>
      </c>
      <c r="AV33" s="217">
        <v>4.0440000000000005</v>
      </c>
      <c r="AW33" s="217">
        <v>3.6440000000000001</v>
      </c>
      <c r="AX33" s="217">
        <v>3.3369999999999997</v>
      </c>
      <c r="AY33" s="217">
        <v>3.8149999999999999</v>
      </c>
      <c r="AZ33" s="217">
        <v>4.9450000000000003</v>
      </c>
      <c r="BA33" s="217">
        <v>6.181</v>
      </c>
      <c r="BB33" s="217">
        <v>7.0299999999999994</v>
      </c>
      <c r="BC33" s="217">
        <v>7.28</v>
      </c>
      <c r="BD33" s="217">
        <v>7.1710000000000003</v>
      </c>
      <c r="BE33" s="217">
        <v>5.9859999999999998</v>
      </c>
      <c r="BF33" s="217">
        <v>5.3940000000000001</v>
      </c>
      <c r="BG33" s="217">
        <v>4.1390000000000002</v>
      </c>
      <c r="BH33" s="217">
        <v>3.9820000000000002</v>
      </c>
      <c r="BI33" s="217">
        <v>4.0339999999999998</v>
      </c>
      <c r="BJ33" s="217">
        <v>4.1349999999999998</v>
      </c>
      <c r="BK33" s="217">
        <v>3.8249999999999997</v>
      </c>
      <c r="BL33" s="217">
        <v>5.4359999999999999</v>
      </c>
      <c r="BM33" s="217">
        <v>6.4180000000000001</v>
      </c>
      <c r="BN33" s="217">
        <v>7.5699999999999994</v>
      </c>
      <c r="BO33" s="217">
        <v>8.8919999999999995</v>
      </c>
      <c r="BP33" s="217">
        <v>8.5519999999999996</v>
      </c>
      <c r="BQ33" s="221">
        <v>6.9369999999999994</v>
      </c>
      <c r="BR33" s="221">
        <v>4.0619999999999994</v>
      </c>
      <c r="BS33" s="221">
        <v>6.0079999999999991</v>
      </c>
      <c r="BT33" s="221">
        <v>6.8860000000000001</v>
      </c>
      <c r="BU33" s="221">
        <v>7.3049999999999997</v>
      </c>
      <c r="BV33" s="221">
        <v>6.5890000000000004</v>
      </c>
      <c r="BW33" s="221">
        <v>5.3650000000000002</v>
      </c>
      <c r="BX33" s="221">
        <v>4.508</v>
      </c>
      <c r="BY33" s="221">
        <v>4.1539999999999999</v>
      </c>
    </row>
    <row r="34" spans="1:77" s="181" customFormat="1" ht="15" customHeight="1" x14ac:dyDescent="0.3">
      <c r="A34" s="203"/>
      <c r="B34" s="209" t="s">
        <v>38</v>
      </c>
      <c r="C34" s="209"/>
      <c r="D34" s="209"/>
      <c r="E34" s="209"/>
      <c r="F34" s="209"/>
      <c r="G34" s="209"/>
      <c r="H34" s="209"/>
      <c r="I34" s="209"/>
      <c r="J34" s="209"/>
      <c r="K34" s="209"/>
      <c r="L34" s="209"/>
      <c r="M34" s="222">
        <v>324676.19800000003</v>
      </c>
      <c r="N34" s="222">
        <v>339666.67</v>
      </c>
      <c r="O34" s="222">
        <v>334058.52299999999</v>
      </c>
      <c r="P34" s="222">
        <v>329136.924</v>
      </c>
      <c r="Q34" s="222">
        <v>385109.62099999998</v>
      </c>
      <c r="R34" s="222">
        <v>403797.16399999999</v>
      </c>
      <c r="S34" s="222">
        <v>332186.23700000002</v>
      </c>
      <c r="T34" s="222">
        <v>338395.80799999996</v>
      </c>
      <c r="U34" s="222">
        <v>325584.62300000002</v>
      </c>
      <c r="V34" s="222">
        <v>335146.88</v>
      </c>
      <c r="W34" s="222">
        <v>306919.08500000002</v>
      </c>
      <c r="X34" s="222">
        <v>294317.91099999996</v>
      </c>
      <c r="Y34" s="222">
        <v>275771.79399999999</v>
      </c>
      <c r="Z34" s="222">
        <v>294289.69899999996</v>
      </c>
      <c r="AA34" s="222">
        <v>292377.29400000005</v>
      </c>
      <c r="AB34" s="222">
        <v>289957.75600000005</v>
      </c>
      <c r="AC34" s="222">
        <v>330801.886</v>
      </c>
      <c r="AD34" s="222">
        <v>349122.08899999998</v>
      </c>
      <c r="AE34" s="222">
        <v>352564.97</v>
      </c>
      <c r="AF34" s="222">
        <f>329109.582-57.903</f>
        <v>329051.679</v>
      </c>
      <c r="AG34" s="222">
        <f>328261.194+164.429999999994</f>
        <v>328425.62400000001</v>
      </c>
      <c r="AH34" s="222">
        <f>337704.348-31.767</f>
        <v>337672.58100000001</v>
      </c>
      <c r="AI34" s="222">
        <v>275374.935</v>
      </c>
      <c r="AJ34" s="222">
        <v>263760.913</v>
      </c>
      <c r="AK34" s="222">
        <v>259946.94099999999</v>
      </c>
      <c r="AL34" s="216">
        <v>281454.77600000001</v>
      </c>
      <c r="AM34" s="217">
        <v>284353.80900000001</v>
      </c>
      <c r="AN34" s="217">
        <v>286350.342</v>
      </c>
      <c r="AO34" s="217">
        <v>325528.98500000004</v>
      </c>
      <c r="AP34" s="217">
        <v>334033.647</v>
      </c>
      <c r="AQ34" s="217">
        <v>365358.30600000004</v>
      </c>
      <c r="AR34" s="217">
        <v>351217.66700000002</v>
      </c>
      <c r="AS34" s="217">
        <v>326941.88900000002</v>
      </c>
      <c r="AT34" s="217">
        <v>355151.011</v>
      </c>
      <c r="AU34" s="217">
        <v>319678.33599999995</v>
      </c>
      <c r="AV34" s="217">
        <v>302001.84100000001</v>
      </c>
      <c r="AW34" s="217">
        <v>293795.55100000004</v>
      </c>
      <c r="AX34" s="217">
        <v>293303.85599999997</v>
      </c>
      <c r="AY34" s="217">
        <v>299193.05</v>
      </c>
      <c r="AZ34" s="217">
        <v>307613.54600000003</v>
      </c>
      <c r="BA34" s="217">
        <v>343104.11099999998</v>
      </c>
      <c r="BB34" s="217">
        <v>350163.91099999996</v>
      </c>
      <c r="BC34" s="217">
        <v>374396.348</v>
      </c>
      <c r="BD34" s="217">
        <v>357119.04100000003</v>
      </c>
      <c r="BE34" s="217">
        <v>329296.24300000002</v>
      </c>
      <c r="BF34" s="217">
        <v>359805.33400000003</v>
      </c>
      <c r="BG34" s="217">
        <v>207814.88400000002</v>
      </c>
      <c r="BH34" s="217">
        <v>193673.61200000002</v>
      </c>
      <c r="BI34" s="217">
        <v>184102.796</v>
      </c>
      <c r="BJ34" s="217">
        <v>177722.40099999998</v>
      </c>
      <c r="BK34" s="217">
        <v>180530.19200000001</v>
      </c>
      <c r="BL34" s="217">
        <v>180698.30799999999</v>
      </c>
      <c r="BM34" s="217">
        <v>205381.1</v>
      </c>
      <c r="BN34" s="217">
        <v>216522.087</v>
      </c>
      <c r="BO34" s="217">
        <v>231952.549</v>
      </c>
      <c r="BP34" s="217">
        <v>211451.11200000002</v>
      </c>
      <c r="BQ34" s="221">
        <v>200226.264</v>
      </c>
      <c r="BR34" s="221">
        <v>173550.42199999999</v>
      </c>
      <c r="BS34" s="221">
        <v>177219.23300000001</v>
      </c>
      <c r="BT34" s="221">
        <v>202399.02799999999</v>
      </c>
      <c r="BU34" s="221">
        <v>215320.74600000001</v>
      </c>
      <c r="BV34" s="221">
        <v>219348.75900000002</v>
      </c>
      <c r="BW34" s="221">
        <v>197810.07</v>
      </c>
      <c r="BX34" s="221">
        <v>181993.11799999999</v>
      </c>
      <c r="BY34" s="221">
        <v>175860.10699999999</v>
      </c>
    </row>
    <row r="35" spans="1:77" s="181" customFormat="1" ht="15" customHeight="1" x14ac:dyDescent="0.3">
      <c r="A35" s="203"/>
      <c r="B35" s="209" t="s">
        <v>121</v>
      </c>
      <c r="C35" s="209"/>
      <c r="D35" s="209"/>
      <c r="E35" s="209"/>
      <c r="F35" s="209"/>
      <c r="G35" s="209"/>
      <c r="H35" s="209"/>
      <c r="I35" s="209"/>
      <c r="J35" s="209"/>
      <c r="K35" s="209"/>
      <c r="L35" s="209"/>
      <c r="M35" s="222">
        <v>61868.53</v>
      </c>
      <c r="N35" s="222">
        <v>60234.881000000001</v>
      </c>
      <c r="O35" s="222">
        <v>63433.576000000001</v>
      </c>
      <c r="P35" s="222">
        <v>66704.099000000002</v>
      </c>
      <c r="Q35" s="222">
        <v>81063.343999999997</v>
      </c>
      <c r="R35" s="222">
        <v>85340.493000000002</v>
      </c>
      <c r="S35" s="222">
        <v>193382.62400000001</v>
      </c>
      <c r="T35" s="222">
        <v>160990.46900000001</v>
      </c>
      <c r="U35" s="222">
        <v>115832.417</v>
      </c>
      <c r="V35" s="222">
        <v>120534.171</v>
      </c>
      <c r="W35" s="222">
        <v>109369.72500000001</v>
      </c>
      <c r="X35" s="222">
        <v>93737.452999999994</v>
      </c>
      <c r="Y35" s="222">
        <v>76710.735000000001</v>
      </c>
      <c r="Z35" s="222">
        <v>78615.993000000002</v>
      </c>
      <c r="AA35" s="222">
        <v>81966.057000000001</v>
      </c>
      <c r="AB35" s="222">
        <v>84945.437999999995</v>
      </c>
      <c r="AC35" s="222">
        <v>120416.87</v>
      </c>
      <c r="AD35" s="222">
        <v>135611.26800000001</v>
      </c>
      <c r="AE35" s="222">
        <v>136492.94899999999</v>
      </c>
      <c r="AF35" s="222">
        <f>135531.102+403.883</f>
        <v>135934.98500000002</v>
      </c>
      <c r="AG35" s="222">
        <f>123910.874+367.240999999995</f>
        <v>124278.11499999999</v>
      </c>
      <c r="AH35" s="222">
        <f>124837.764+172.98</f>
        <v>125010.74399999999</v>
      </c>
      <c r="AI35" s="222">
        <v>98440.131999999998</v>
      </c>
      <c r="AJ35" s="222">
        <v>84623.687000000005</v>
      </c>
      <c r="AK35" s="222">
        <v>77972.395000000004</v>
      </c>
      <c r="AL35" s="216">
        <v>81147.31700000001</v>
      </c>
      <c r="AM35" s="217">
        <v>82247.179000000004</v>
      </c>
      <c r="AN35" s="217">
        <v>84793.660999999993</v>
      </c>
      <c r="AO35" s="217">
        <v>102212.16099999999</v>
      </c>
      <c r="AP35" s="217">
        <v>103339.738</v>
      </c>
      <c r="AQ35" s="217">
        <v>111632.90399999999</v>
      </c>
      <c r="AR35" s="217">
        <v>108407.423</v>
      </c>
      <c r="AS35" s="217">
        <v>99610.709999999992</v>
      </c>
      <c r="AT35" s="217">
        <v>109566.501</v>
      </c>
      <c r="AU35" s="217">
        <v>101633.122</v>
      </c>
      <c r="AV35" s="217">
        <v>88634.072</v>
      </c>
      <c r="AW35" s="217">
        <v>83898.281000000003</v>
      </c>
      <c r="AX35" s="217">
        <v>85582.495999999999</v>
      </c>
      <c r="AY35" s="217">
        <v>82292.493999999992</v>
      </c>
      <c r="AZ35" s="217">
        <v>83389.584000000003</v>
      </c>
      <c r="BA35" s="217">
        <v>105609.501</v>
      </c>
      <c r="BB35" s="217">
        <v>110272.257</v>
      </c>
      <c r="BC35" s="217">
        <v>116491.92199999999</v>
      </c>
      <c r="BD35" s="217">
        <v>107051.361</v>
      </c>
      <c r="BE35" s="217">
        <v>96591.993000000002</v>
      </c>
      <c r="BF35" s="217">
        <v>109544.829</v>
      </c>
      <c r="BG35" s="217">
        <v>66184.569999999992</v>
      </c>
      <c r="BH35" s="217">
        <v>59308.998</v>
      </c>
      <c r="BI35" s="217">
        <v>56001.587</v>
      </c>
      <c r="BJ35" s="217">
        <v>59408.258000000002</v>
      </c>
      <c r="BK35" s="217">
        <v>59167.750999999997</v>
      </c>
      <c r="BL35" s="217">
        <v>61321.758000000002</v>
      </c>
      <c r="BM35" s="217">
        <v>72271.087</v>
      </c>
      <c r="BN35" s="217">
        <v>74789.172999999995</v>
      </c>
      <c r="BO35" s="217">
        <v>82817.323999999993</v>
      </c>
      <c r="BP35" s="217">
        <v>80718.100000000006</v>
      </c>
      <c r="BQ35" s="221">
        <v>73663.463000000003</v>
      </c>
      <c r="BR35" s="221">
        <v>63527.514000000003</v>
      </c>
      <c r="BS35" s="221">
        <v>66868.896999999997</v>
      </c>
      <c r="BT35" s="221">
        <v>76433.19</v>
      </c>
      <c r="BU35" s="221">
        <v>85889.887000000002</v>
      </c>
      <c r="BV35" s="221">
        <v>89252.846000000005</v>
      </c>
      <c r="BW35" s="221">
        <v>82120.028000000006</v>
      </c>
      <c r="BX35" s="221">
        <v>80513.02</v>
      </c>
      <c r="BY35" s="221">
        <v>79399.115999999995</v>
      </c>
    </row>
    <row r="36" spans="1:77" s="181" customFormat="1" ht="15" customHeight="1" x14ac:dyDescent="0.3">
      <c r="A36" s="203"/>
      <c r="B36" s="209" t="s">
        <v>40</v>
      </c>
      <c r="C36" s="209"/>
      <c r="D36" s="209"/>
      <c r="E36" s="209"/>
      <c r="F36" s="209"/>
      <c r="G36" s="209"/>
      <c r="H36" s="209"/>
      <c r="I36" s="209"/>
      <c r="J36" s="209"/>
      <c r="K36" s="209"/>
      <c r="L36" s="209"/>
      <c r="M36" s="222">
        <v>6347.8360000000002</v>
      </c>
      <c r="N36" s="222">
        <v>6477.8919999999998</v>
      </c>
      <c r="O36" s="222">
        <v>6345.4560000000001</v>
      </c>
      <c r="P36" s="222">
        <v>5446.6790000000001</v>
      </c>
      <c r="Q36" s="222">
        <v>5712.1030000000001</v>
      </c>
      <c r="R36" s="222">
        <v>5706.152</v>
      </c>
      <c r="S36" s="222">
        <v>6183.48</v>
      </c>
      <c r="T36" s="222">
        <v>5489.2039999999997</v>
      </c>
      <c r="U36" s="222">
        <v>5437.1610000000001</v>
      </c>
      <c r="V36" s="222">
        <v>5628.5820000000003</v>
      </c>
      <c r="W36" s="222">
        <v>5446.4030000000002</v>
      </c>
      <c r="X36" s="222">
        <v>5646.34</v>
      </c>
      <c r="Y36" s="222">
        <v>6053.6480000000001</v>
      </c>
      <c r="Z36" s="222">
        <v>6415.1580000000004</v>
      </c>
      <c r="AA36" s="222">
        <v>6342.5649999999996</v>
      </c>
      <c r="AB36" s="222">
        <v>4955.51</v>
      </c>
      <c r="AC36" s="222">
        <v>5163.607</v>
      </c>
      <c r="AD36" s="222">
        <v>5138.1909999999998</v>
      </c>
      <c r="AE36" s="222">
        <v>5335.4089999999997</v>
      </c>
      <c r="AF36" s="222">
        <v>4503.1229999999996</v>
      </c>
      <c r="AG36" s="222">
        <v>4399.8370000000004</v>
      </c>
      <c r="AH36" s="222">
        <v>4374.5119999999997</v>
      </c>
      <c r="AI36" s="222">
        <v>2980.8490000000002</v>
      </c>
      <c r="AJ36" s="222">
        <v>3009.7190000000001</v>
      </c>
      <c r="AK36" s="222">
        <v>3451.768</v>
      </c>
      <c r="AL36" s="216">
        <v>4212.2470000000003</v>
      </c>
      <c r="AM36" s="217">
        <v>4571.2479999999996</v>
      </c>
      <c r="AN36" s="217">
        <v>4220.777</v>
      </c>
      <c r="AO36" s="217">
        <v>4276.4570000000003</v>
      </c>
      <c r="AP36" s="217">
        <v>4232.7449999999999</v>
      </c>
      <c r="AQ36" s="217">
        <v>4601.9970000000003</v>
      </c>
      <c r="AR36" s="217">
        <v>3466.7739999999999</v>
      </c>
      <c r="AS36" s="217">
        <v>3247.05</v>
      </c>
      <c r="AT36" s="217">
        <v>3635.9270000000001</v>
      </c>
      <c r="AU36" s="217">
        <v>3340.7460000000001</v>
      </c>
      <c r="AV36" s="217">
        <v>3611.288</v>
      </c>
      <c r="AW36" s="217">
        <v>3665.451</v>
      </c>
      <c r="AX36" s="217">
        <v>4103.0140000000001</v>
      </c>
      <c r="AY36" s="217">
        <v>3840.587</v>
      </c>
      <c r="AZ36" s="217">
        <v>3400.366</v>
      </c>
      <c r="BA36" s="217">
        <v>3463.01</v>
      </c>
      <c r="BB36" s="217">
        <v>3428.8420000000001</v>
      </c>
      <c r="BC36" s="217">
        <v>3551.3890000000001</v>
      </c>
      <c r="BD36" s="217">
        <v>3447.3029999999999</v>
      </c>
      <c r="BE36" s="217">
        <v>3221.4279999999999</v>
      </c>
      <c r="BF36" s="217">
        <v>3398.2849999999999</v>
      </c>
      <c r="BG36" s="217">
        <v>2998.143</v>
      </c>
      <c r="BH36" s="217">
        <v>3382.9560000000001</v>
      </c>
      <c r="BI36" s="217">
        <v>3452.81</v>
      </c>
      <c r="BJ36" s="217">
        <v>3745.9639999999999</v>
      </c>
      <c r="BK36" s="217">
        <v>3469.1840000000002</v>
      </c>
      <c r="BL36" s="217">
        <v>2906.3110000000001</v>
      </c>
      <c r="BM36" s="217">
        <v>3039.8829999999998</v>
      </c>
      <c r="BN36" s="217">
        <v>2970.03</v>
      </c>
      <c r="BO36" s="217">
        <v>3305.2840000000001</v>
      </c>
      <c r="BP36" s="217">
        <v>3165.0770000000002</v>
      </c>
      <c r="BQ36" s="221">
        <v>3034.9450000000002</v>
      </c>
      <c r="BR36" s="221">
        <v>3621.8</v>
      </c>
      <c r="BS36" s="221">
        <v>3044.335</v>
      </c>
      <c r="BT36" s="221">
        <v>3152.7130000000002</v>
      </c>
      <c r="BU36" s="221">
        <v>3311.636</v>
      </c>
      <c r="BV36" s="221">
        <v>3411.567</v>
      </c>
      <c r="BW36" s="221">
        <v>3296.5619999999999</v>
      </c>
      <c r="BX36" s="221">
        <v>3364.8710000000001</v>
      </c>
      <c r="BY36" s="221">
        <v>3785.9189999999999</v>
      </c>
    </row>
    <row r="37" spans="1:77" s="181" customFormat="1" ht="15" customHeight="1" x14ac:dyDescent="0.3">
      <c r="A37" s="203"/>
      <c r="B37" s="209" t="s">
        <v>41</v>
      </c>
      <c r="C37" s="209"/>
      <c r="D37" s="209"/>
      <c r="E37" s="209"/>
      <c r="F37" s="209"/>
      <c r="G37" s="209"/>
      <c r="H37" s="209"/>
      <c r="I37" s="209"/>
      <c r="J37" s="209"/>
      <c r="K37" s="209"/>
      <c r="L37" s="209"/>
      <c r="M37" s="222">
        <v>1719.146</v>
      </c>
      <c r="N37" s="222">
        <v>1669.175</v>
      </c>
      <c r="O37" s="222">
        <v>1634.1569999999999</v>
      </c>
      <c r="P37" s="222">
        <v>1591.6189999999999</v>
      </c>
      <c r="Q37" s="222">
        <v>1624.8579999999999</v>
      </c>
      <c r="R37" s="222">
        <v>1491.8920000000001</v>
      </c>
      <c r="S37" s="222">
        <v>1447.298</v>
      </c>
      <c r="T37" s="222">
        <v>1507.5450000000001</v>
      </c>
      <c r="U37" s="222">
        <v>29792.558000000001</v>
      </c>
      <c r="V37" s="222">
        <v>32140.677</v>
      </c>
      <c r="W37" s="222">
        <v>30263.795999999998</v>
      </c>
      <c r="X37" s="222">
        <v>33905.955999999998</v>
      </c>
      <c r="Y37" s="222">
        <v>32278.537</v>
      </c>
      <c r="Z37" s="222">
        <v>32185.041000000001</v>
      </c>
      <c r="AA37" s="222">
        <v>30196.755000000001</v>
      </c>
      <c r="AB37" s="222">
        <v>28134.600999999999</v>
      </c>
      <c r="AC37" s="222">
        <v>29872.55</v>
      </c>
      <c r="AD37" s="222">
        <v>29556.866000000002</v>
      </c>
      <c r="AE37" s="222">
        <v>30966.843000000001</v>
      </c>
      <c r="AF37" s="222">
        <v>30162.683000000001</v>
      </c>
      <c r="AG37" s="222">
        <v>28901.335999999999</v>
      </c>
      <c r="AH37" s="222">
        <v>30911.958999999999</v>
      </c>
      <c r="AI37" s="222">
        <v>31430.798999999999</v>
      </c>
      <c r="AJ37" s="222">
        <v>30215.946</v>
      </c>
      <c r="AK37" s="222">
        <v>30055.298999999999</v>
      </c>
      <c r="AL37" s="216">
        <v>29557.598000000002</v>
      </c>
      <c r="AM37" s="217">
        <v>28161.149000000001</v>
      </c>
      <c r="AN37" s="217">
        <v>25933.743999999999</v>
      </c>
      <c r="AO37" s="217">
        <v>130.44200000000001</v>
      </c>
      <c r="AP37" s="217">
        <v>143.10900000000001</v>
      </c>
      <c r="AQ37" s="217">
        <v>166.261</v>
      </c>
      <c r="AR37" s="217">
        <v>171.76300000000001</v>
      </c>
      <c r="AS37" s="217">
        <v>150.85599999999999</v>
      </c>
      <c r="AT37" s="217">
        <v>155.982</v>
      </c>
      <c r="AU37" s="217">
        <v>132.23400000000001</v>
      </c>
      <c r="AV37" s="217">
        <v>113.105</v>
      </c>
      <c r="AW37" s="217">
        <v>104.084</v>
      </c>
      <c r="AX37" s="217">
        <v>107.747</v>
      </c>
      <c r="AY37" s="217">
        <v>105.913</v>
      </c>
      <c r="AZ37" s="217">
        <v>107.235</v>
      </c>
      <c r="BA37" s="217">
        <v>132.077</v>
      </c>
      <c r="BB37" s="217">
        <v>148.08600000000001</v>
      </c>
      <c r="BC37" s="217">
        <v>168.69300000000001</v>
      </c>
      <c r="BD37" s="217">
        <v>160.49600000000001</v>
      </c>
      <c r="BE37" s="217">
        <v>144.97200000000001</v>
      </c>
      <c r="BF37" s="217">
        <v>156.44499999999999</v>
      </c>
      <c r="BG37" s="217">
        <v>118.789</v>
      </c>
      <c r="BH37" s="217">
        <v>93.55</v>
      </c>
      <c r="BI37" s="217">
        <v>87.933999999999997</v>
      </c>
      <c r="BJ37" s="217">
        <v>98.441000000000003</v>
      </c>
      <c r="BK37" s="217">
        <v>102.693</v>
      </c>
      <c r="BL37" s="217">
        <v>106.858</v>
      </c>
      <c r="BM37" s="217">
        <v>139.79</v>
      </c>
      <c r="BN37" s="217">
        <v>155.43700000000001</v>
      </c>
      <c r="BO37" s="217">
        <v>176.738</v>
      </c>
      <c r="BP37" s="217">
        <v>163.41399999999999</v>
      </c>
      <c r="BQ37" s="221">
        <v>149.99100000000001</v>
      </c>
      <c r="BR37" s="221">
        <v>107.90300000000001</v>
      </c>
      <c r="BS37" s="221">
        <v>115.068</v>
      </c>
      <c r="BT37" s="221">
        <v>130.655</v>
      </c>
      <c r="BU37" s="221">
        <v>151.17099999999999</v>
      </c>
      <c r="BV37" s="221">
        <v>151.98699999999999</v>
      </c>
      <c r="BW37" s="221">
        <v>128.32</v>
      </c>
      <c r="BX37" s="221">
        <v>110.5</v>
      </c>
      <c r="BY37" s="221">
        <v>144.416</v>
      </c>
    </row>
    <row r="38" spans="1:77" s="181" customFormat="1" ht="31.2" customHeight="1" x14ac:dyDescent="0.3">
      <c r="A38" s="203"/>
      <c r="B38" s="193" t="s">
        <v>42</v>
      </c>
      <c r="C38" s="194"/>
      <c r="D38" s="194"/>
      <c r="E38" s="194"/>
      <c r="F38" s="194"/>
      <c r="G38" s="194"/>
      <c r="H38" s="194"/>
      <c r="I38" s="194"/>
      <c r="J38" s="194"/>
      <c r="K38" s="194"/>
      <c r="L38" s="194"/>
      <c r="M38" s="215">
        <v>274508.2</v>
      </c>
      <c r="N38" s="215">
        <v>265087.3</v>
      </c>
      <c r="O38" s="215">
        <v>270562.7</v>
      </c>
      <c r="P38" s="215">
        <v>298128.40000000002</v>
      </c>
      <c r="Q38" s="215">
        <v>300920.5</v>
      </c>
      <c r="R38" s="215">
        <v>325805.90000000002</v>
      </c>
      <c r="S38" s="215">
        <v>336995.3</v>
      </c>
      <c r="T38" s="215">
        <v>352334</v>
      </c>
      <c r="U38" s="215">
        <v>336339</v>
      </c>
      <c r="V38" s="215">
        <v>303862</v>
      </c>
      <c r="W38" s="215">
        <v>309430</v>
      </c>
      <c r="X38" s="215">
        <v>293791</v>
      </c>
      <c r="Y38" s="215">
        <v>286744</v>
      </c>
      <c r="Z38" s="215">
        <v>275046</v>
      </c>
      <c r="AA38" s="215">
        <v>285281</v>
      </c>
      <c r="AB38" s="215">
        <v>307033</v>
      </c>
      <c r="AC38" s="215">
        <v>317191</v>
      </c>
      <c r="AD38" s="215">
        <v>344647</v>
      </c>
      <c r="AE38" s="215">
        <v>353302</v>
      </c>
      <c r="AF38" s="215">
        <v>355667.7</v>
      </c>
      <c r="AG38" s="215">
        <v>351131.7</v>
      </c>
      <c r="AH38" s="215">
        <v>309800.90000000002</v>
      </c>
      <c r="AI38" s="215">
        <v>314624.2</v>
      </c>
      <c r="AJ38" s="215">
        <v>299981.40000000002</v>
      </c>
      <c r="AK38" s="215">
        <v>298925.3</v>
      </c>
      <c r="AL38" s="216">
        <v>270859.40000000002</v>
      </c>
      <c r="AM38" s="217">
        <v>274561.59999999998</v>
      </c>
      <c r="AN38" s="217">
        <v>299623</v>
      </c>
      <c r="AO38" s="217">
        <v>307121.8</v>
      </c>
      <c r="AP38" s="217">
        <v>335713.5</v>
      </c>
      <c r="AQ38" s="217">
        <v>346989.7</v>
      </c>
      <c r="AR38" s="217">
        <v>371585.9</v>
      </c>
      <c r="AS38" s="217">
        <v>349760.1</v>
      </c>
      <c r="AT38" s="217">
        <v>311285.7</v>
      </c>
      <c r="AU38" s="217">
        <v>313203.59999999998</v>
      </c>
      <c r="AV38" s="217">
        <v>305984.7</v>
      </c>
      <c r="AW38" s="221">
        <v>296694.90000000002</v>
      </c>
      <c r="AX38" s="221">
        <v>269850.5</v>
      </c>
      <c r="AY38" s="221">
        <v>268885.59999999998</v>
      </c>
      <c r="AZ38" s="221">
        <v>292688.59999999998</v>
      </c>
      <c r="BA38" s="221">
        <v>305317.7</v>
      </c>
      <c r="BB38" s="221">
        <v>333736.09999999998</v>
      </c>
      <c r="BC38" s="221">
        <v>346006.9</v>
      </c>
      <c r="BD38" s="221">
        <v>376273</v>
      </c>
      <c r="BE38" s="221">
        <v>371400.8</v>
      </c>
      <c r="BF38" s="221">
        <v>326387.40000000002</v>
      </c>
      <c r="BG38" s="221">
        <v>331214.2</v>
      </c>
      <c r="BH38" s="221">
        <v>316940</v>
      </c>
      <c r="BI38" s="221">
        <v>313932.3</v>
      </c>
      <c r="BJ38" s="221">
        <v>284425.3</v>
      </c>
      <c r="BK38" s="221">
        <v>288156.7</v>
      </c>
      <c r="BL38" s="221">
        <v>314212.90000000002</v>
      </c>
      <c r="BM38" s="221">
        <v>323205.40000000002</v>
      </c>
      <c r="BN38" s="221">
        <v>353120.2</v>
      </c>
      <c r="BO38" s="221">
        <v>365731.8</v>
      </c>
      <c r="BP38" s="221">
        <v>398660</v>
      </c>
      <c r="BQ38" s="221">
        <v>388640</v>
      </c>
      <c r="BR38" s="221">
        <v>322160</v>
      </c>
      <c r="BS38" s="221">
        <v>326040</v>
      </c>
      <c r="BT38" s="221">
        <v>338430</v>
      </c>
      <c r="BU38" s="221">
        <v>400990</v>
      </c>
      <c r="BV38" s="221">
        <v>353440</v>
      </c>
      <c r="BW38" s="221">
        <v>359020</v>
      </c>
      <c r="BX38" s="221">
        <v>340490</v>
      </c>
      <c r="BY38" s="221">
        <v>328680</v>
      </c>
    </row>
    <row r="39" spans="1:77" s="181" customFormat="1" ht="28.8" customHeight="1" x14ac:dyDescent="0.3">
      <c r="A39" s="203"/>
      <c r="B39" s="193" t="s">
        <v>122</v>
      </c>
      <c r="C39" s="194"/>
      <c r="D39" s="194"/>
      <c r="E39" s="194"/>
      <c r="F39" s="194"/>
      <c r="G39" s="194"/>
      <c r="H39" s="194"/>
      <c r="I39" s="194"/>
      <c r="J39" s="194"/>
      <c r="K39" s="194"/>
      <c r="L39" s="194"/>
      <c r="M39" s="223"/>
      <c r="N39" s="223"/>
      <c r="O39" s="223"/>
      <c r="P39" s="223">
        <v>1.26</v>
      </c>
      <c r="Q39" s="223"/>
      <c r="R39" s="223"/>
      <c r="S39" s="223">
        <v>-0.05</v>
      </c>
      <c r="T39" s="223"/>
      <c r="U39" s="223">
        <v>-7.0000000000000007E-2</v>
      </c>
      <c r="V39" s="223"/>
      <c r="W39" s="223"/>
      <c r="X39" s="223"/>
      <c r="Y39" s="223"/>
      <c r="Z39" s="223"/>
      <c r="AA39" s="223">
        <v>1.38</v>
      </c>
      <c r="AB39" s="223"/>
      <c r="AC39" s="223"/>
      <c r="AD39" s="223"/>
      <c r="AE39" s="223"/>
      <c r="AF39" s="223"/>
      <c r="AG39" s="223"/>
      <c r="AH39" s="223"/>
      <c r="AI39" s="223"/>
      <c r="AJ39" s="223">
        <v>19.66</v>
      </c>
      <c r="AK39" s="223"/>
      <c r="AL39" s="220">
        <v>0</v>
      </c>
      <c r="AM39" s="221">
        <v>0</v>
      </c>
      <c r="AN39" s="221">
        <v>0</v>
      </c>
      <c r="AO39" s="221">
        <v>0</v>
      </c>
      <c r="AP39" s="221">
        <v>-11.72</v>
      </c>
      <c r="AQ39" s="221">
        <v>-0.01</v>
      </c>
      <c r="AR39" s="221">
        <v>0</v>
      </c>
      <c r="AS39" s="221">
        <v>-3.14</v>
      </c>
      <c r="AT39" s="221">
        <v>0.03</v>
      </c>
      <c r="AU39" s="221">
        <v>0.02</v>
      </c>
      <c r="AV39" s="221">
        <v>0</v>
      </c>
      <c r="AW39" s="221">
        <v>0.14000000000000001</v>
      </c>
      <c r="AX39" s="221">
        <v>1.31</v>
      </c>
      <c r="AY39" s="221">
        <v>0</v>
      </c>
      <c r="AZ39" s="221">
        <v>0.03</v>
      </c>
      <c r="BA39" s="221">
        <v>0.34</v>
      </c>
      <c r="BB39" s="221">
        <v>0</v>
      </c>
      <c r="BC39" s="221">
        <v>0</v>
      </c>
      <c r="BD39" s="221">
        <v>-0.16</v>
      </c>
      <c r="BE39" s="221">
        <v>0</v>
      </c>
      <c r="BF39" s="221">
        <v>11.86</v>
      </c>
      <c r="BG39" s="221">
        <v>0.02</v>
      </c>
      <c r="BH39" s="221">
        <v>1.3</v>
      </c>
      <c r="BI39" s="221">
        <v>0.15</v>
      </c>
      <c r="BJ39" s="221">
        <v>1.54</v>
      </c>
      <c r="BK39" s="221">
        <v>0</v>
      </c>
      <c r="BL39" s="221">
        <v>0.5</v>
      </c>
      <c r="BM39" s="221">
        <v>0</v>
      </c>
      <c r="BN39" s="221">
        <v>0.23</v>
      </c>
      <c r="BO39" s="221">
        <v>-0.35</v>
      </c>
      <c r="BP39" s="221">
        <v>0</v>
      </c>
      <c r="BQ39" s="221">
        <v>-0.02</v>
      </c>
      <c r="BR39" s="221">
        <v>1.57</v>
      </c>
      <c r="BS39" s="221">
        <v>30.82</v>
      </c>
      <c r="BT39" s="221">
        <v>0.01</v>
      </c>
      <c r="BU39" s="221">
        <v>0.79</v>
      </c>
      <c r="BV39" s="221">
        <v>2.89</v>
      </c>
      <c r="BW39" s="221">
        <v>-0.01</v>
      </c>
      <c r="BX39" s="221">
        <v>0.53</v>
      </c>
      <c r="BY39" s="221">
        <v>0.21</v>
      </c>
    </row>
    <row r="40" spans="1:77" s="181" customFormat="1" x14ac:dyDescent="0.3"/>
    <row r="41" spans="1:77" s="181" customFormat="1" x14ac:dyDescent="0.3">
      <c r="B41" s="224" t="s">
        <v>123</v>
      </c>
      <c r="M41" s="225"/>
      <c r="N41" s="225"/>
      <c r="O41" s="225"/>
      <c r="P41" s="225"/>
      <c r="Q41" s="225"/>
      <c r="R41" s="225"/>
      <c r="S41" s="225"/>
      <c r="T41" s="225"/>
      <c r="U41" s="225"/>
      <c r="V41" s="225"/>
      <c r="W41" s="225"/>
      <c r="X41" s="225"/>
      <c r="Y41" s="225"/>
      <c r="Z41" s="225"/>
      <c r="AA41" s="225"/>
      <c r="AB41" s="225"/>
      <c r="AC41" s="225"/>
      <c r="AD41" s="225"/>
      <c r="AE41" s="225"/>
      <c r="AF41" s="225"/>
      <c r="AG41" s="225"/>
      <c r="AH41" s="225"/>
      <c r="AI41" s="225"/>
      <c r="AJ41" s="225"/>
      <c r="AK41" s="225"/>
      <c r="AL41" s="225"/>
      <c r="AM41" s="225"/>
      <c r="AN41" s="225"/>
      <c r="AO41" s="225"/>
      <c r="AP41" s="225"/>
      <c r="AQ41" s="225"/>
      <c r="AR41" s="225"/>
      <c r="AS41" s="225"/>
      <c r="AT41" s="225"/>
      <c r="AU41" s="225"/>
      <c r="AV41" s="225"/>
      <c r="AW41" s="225"/>
      <c r="AX41" s="225"/>
      <c r="AY41" s="225"/>
      <c r="AZ41" s="225"/>
      <c r="BA41" s="225"/>
      <c r="BB41" s="225"/>
      <c r="BC41" s="225"/>
      <c r="BD41" s="225"/>
      <c r="BE41" s="225"/>
      <c r="BF41" s="225"/>
      <c r="BG41" s="225"/>
      <c r="BH41" s="225"/>
      <c r="BI41" s="225"/>
      <c r="BJ41" s="225"/>
      <c r="BK41" s="225"/>
      <c r="BL41" s="225"/>
      <c r="BM41" s="225"/>
      <c r="BN41" s="225"/>
      <c r="BO41" s="225"/>
      <c r="BP41" s="225"/>
      <c r="BQ41" s="225"/>
    </row>
    <row r="42" spans="1:77" x14ac:dyDescent="0.3">
      <c r="B42" s="226" t="s">
        <v>124</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M42" s="226"/>
    </row>
    <row r="43" spans="1:77" x14ac:dyDescent="0.3">
      <c r="B43" s="228"/>
      <c r="M43" s="225"/>
      <c r="N43" s="225"/>
      <c r="O43" s="225"/>
      <c r="P43" s="225"/>
      <c r="Q43" s="225"/>
      <c r="R43" s="225"/>
      <c r="S43" s="225"/>
      <c r="T43" s="225"/>
      <c r="U43" s="225"/>
      <c r="V43" s="225"/>
      <c r="W43" s="225"/>
      <c r="X43" s="225"/>
      <c r="Y43" s="225"/>
      <c r="Z43" s="225"/>
      <c r="AA43" s="225"/>
      <c r="AB43" s="225"/>
      <c r="AC43" s="225"/>
      <c r="AD43" s="225"/>
      <c r="AE43" s="225"/>
      <c r="AF43" s="225"/>
      <c r="AG43" s="225"/>
      <c r="AH43" s="225"/>
      <c r="AI43" s="225"/>
      <c r="AJ43" s="225"/>
      <c r="AK43" s="225"/>
      <c r="AL43" s="225"/>
      <c r="AM43" s="225"/>
      <c r="AN43" s="225"/>
      <c r="AO43" s="225"/>
      <c r="AP43" s="225"/>
      <c r="AQ43" s="225"/>
      <c r="AR43" s="225"/>
      <c r="AS43" s="225"/>
      <c r="AT43" s="225"/>
      <c r="AU43" s="225"/>
      <c r="AV43" s="225"/>
      <c r="AW43" s="225"/>
      <c r="AX43" s="225"/>
      <c r="AY43" s="225"/>
      <c r="AZ43" s="225"/>
      <c r="BA43" s="225"/>
      <c r="BB43" s="225"/>
      <c r="BC43" s="225"/>
      <c r="BD43" s="225"/>
      <c r="BE43" s="225"/>
      <c r="BF43" s="225"/>
    </row>
    <row r="44" spans="1:77" x14ac:dyDescent="0.3">
      <c r="B44" s="228"/>
      <c r="AL44" s="229"/>
    </row>
    <row r="46" spans="1:77" x14ac:dyDescent="0.3">
      <c r="AL46" s="229"/>
    </row>
    <row r="47" spans="1:77" x14ac:dyDescent="0.3">
      <c r="AL47" s="229"/>
    </row>
    <row r="48" spans="1:77" x14ac:dyDescent="0.3">
      <c r="AL48" s="229"/>
    </row>
    <row r="54" spans="38:38" x14ac:dyDescent="0.3">
      <c r="AL54" s="229"/>
    </row>
    <row r="55" spans="38:38" x14ac:dyDescent="0.3">
      <c r="AL55" s="229"/>
    </row>
  </sheetData>
  <mergeCells count="39">
    <mergeCell ref="B38:L38"/>
    <mergeCell ref="B39:L39"/>
    <mergeCell ref="B42:AM42"/>
    <mergeCell ref="B32:L32"/>
    <mergeCell ref="B33:L33"/>
    <mergeCell ref="B34:L34"/>
    <mergeCell ref="B35:L35"/>
    <mergeCell ref="B36:L36"/>
    <mergeCell ref="B37:L37"/>
    <mergeCell ref="B26:L26"/>
    <mergeCell ref="B27:L27"/>
    <mergeCell ref="B28:L28"/>
    <mergeCell ref="B29:L29"/>
    <mergeCell ref="B30:L30"/>
    <mergeCell ref="B31:L31"/>
    <mergeCell ref="B20:L20"/>
    <mergeCell ref="B21:L21"/>
    <mergeCell ref="B22:L22"/>
    <mergeCell ref="B23:L23"/>
    <mergeCell ref="B24:L24"/>
    <mergeCell ref="B25:L25"/>
    <mergeCell ref="B14:L14"/>
    <mergeCell ref="B15:L15"/>
    <mergeCell ref="B16:L16"/>
    <mergeCell ref="B17:L17"/>
    <mergeCell ref="B18:L18"/>
    <mergeCell ref="B19:L19"/>
    <mergeCell ref="B8:L8"/>
    <mergeCell ref="B9:L9"/>
    <mergeCell ref="B10:L10"/>
    <mergeCell ref="B11:L11"/>
    <mergeCell ref="B12:L12"/>
    <mergeCell ref="B13:L13"/>
    <mergeCell ref="B1:AM1"/>
    <mergeCell ref="B3:L3"/>
    <mergeCell ref="B4:L4"/>
    <mergeCell ref="B5:L5"/>
    <mergeCell ref="B6:L6"/>
    <mergeCell ref="B7:L7"/>
  </mergeCells>
  <pageMargins left="0.7" right="0.7" top="0.75" bottom="0.75" header="0.3" footer="0.3"/>
  <pageSetup paperSize="9" scale="3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ВСЕ ЦК (менее 670 кВт)</vt:lpstr>
      <vt:lpstr>ВСЕ ЦК (от 670 кВт до 10МВт)</vt:lpstr>
      <vt:lpstr>ВСЕ ЦК (не менее 10 МВт)</vt:lpstr>
      <vt:lpstr>для целей публикации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Шишова Наталья Сергеевна</dc:creator>
  <cp:lastModifiedBy>Шишова Наталья Сергеевна</cp:lastModifiedBy>
  <dcterms:created xsi:type="dcterms:W3CDTF">2024-09-16T05:09:07Z</dcterms:created>
  <dcterms:modified xsi:type="dcterms:W3CDTF">2024-09-16T05:19:51Z</dcterms:modified>
</cp:coreProperties>
</file>